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autoCompressPictures="0" defaultThemeVersion="124226"/>
  <mc:AlternateContent xmlns:mc="http://schemas.openxmlformats.org/markup-compatibility/2006">
    <mc:Choice Requires="x15">
      <x15ac:absPath xmlns:x15ac="http://schemas.microsoft.com/office/spreadsheetml/2010/11/ac" url="/Volumes/Kathleen/leerplannen/Ec 3de graad/Economie D/def eco&quot;/"/>
    </mc:Choice>
  </mc:AlternateContent>
  <xr:revisionPtr revIDLastSave="0" documentId="8_{B0EB1E08-6AFF-8043-A8A3-E2CC23ACA0D8}" xr6:coauthVersionLast="47" xr6:coauthVersionMax="47" xr10:uidLastSave="{00000000-0000-0000-0000-000000000000}"/>
  <bookViews>
    <workbookView xWindow="0" yWindow="500" windowWidth="23260" windowHeight="12580" xr2:uid="{00000000-000D-0000-FFFF-FFFF00000000}"/>
  </bookViews>
  <sheets>
    <sheet name="Economie (BOIW)" sheetId="13" r:id="rId1"/>
    <sheet name="Blad1" sheetId="12" r:id="rId2"/>
  </sheets>
  <definedNames>
    <definedName name="_xlnm.Print_Area" localSheetId="0">'Economie (BOIW)'!#REF!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3" l="1"/>
  <c r="F19" i="13"/>
  <c r="G22" i="13"/>
  <c r="G18" i="13" s="1"/>
  <c r="G26" i="13"/>
  <c r="G16" i="13"/>
  <c r="G13" i="13"/>
  <c r="G11" i="13"/>
  <c r="F18" i="13"/>
  <c r="G8" i="13" l="1"/>
  <c r="F8" i="13" l="1"/>
  <c r="F7" i="13" l="1"/>
  <c r="G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tc={C92376B2-FDDC-4C43-B9F0-17BA5E6ECD63}</author>
    <author>tc={FBD9EE46-902E-1747-9152-A5195918246A}</author>
    <author>tc={0DCD15C8-9B39-1F45-B808-B890934EA7A4}</author>
    <author>tc={5B322279-FC78-C441-9DE7-40B17B25DF76}</author>
    <author>tc={902E30AD-5BC9-CB44-8519-A69AB5B76A4E}</author>
    <author>Ilse De Clercq</author>
    <author>tc={C82CDD34-6AF9-CF4E-8392-506331DC3FF2}</author>
    <author>tc={B4196F85-4AFD-D946-851B-3D287A5843F1}</author>
  </authors>
  <commentList>
    <comment ref="P10" authorId="0" shapeId="0" xr:uid="{C92376B2-FDDC-4C43-B9F0-17BA5E6ECD63}">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III-FEV-dda LPD 5: De leerlingen illustreren het marktmechanisme op de productmarkt.
</t>
      </text>
    </comment>
    <comment ref="Q10" authorId="1" shapeId="0" xr:uid="{FBD9EE46-902E-1747-9152-A5195918246A}">
      <text>
        <t>[Opmerkingenthread]
U kunt deze opmerkingenthread lezen in uw versie van Excel. Eventuele wijzigingen aan de thread gaan echter verloren als het bestand wordt geopend in een nieuwere versie van Excel. Meer informatie: https://go.microsoft.com/fwlink/?linkid=870924
Opmerking:
    afgeleiden III-WisS-d LPD 18: “ De leerlingen interpreteren de afgeleide als limiet van een differentiequotiënt en als richtingscoëfficiënt van de raaklijn aan de grafiek”</t>
      </text>
    </comment>
    <comment ref="L25" authorId="2" shapeId="0" xr:uid="{0DCD15C8-9B39-1F45-B808-B890934EA7A4}">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Het bestandsformaat van de gepubliceerde jaarrekeningen op de website van de Nationale Bank van België laat toe om cijfers onmiddellijk te verwerken in een rekenblad. Dat vereenvoudigt onder meer een horizontale en verticale analyse en grafische weergave van de evolutie van financiële kengetallen.
</t>
      </text>
    </comment>
    <comment ref="J27" authorId="3" shapeId="0" xr:uid="{5B322279-FC78-C441-9DE7-40B17B25DF76}">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Je kan ook denken aan een bedrijfsbezoek of getuigenis van een supply chain (of logistiek) manager om de logistieke keten en het beheer ervan tot leven te brengen. </t>
      </text>
    </comment>
    <comment ref="M27" authorId="4" shapeId="0" xr:uid="{902E30AD-5BC9-CB44-8519-A69AB5B76A4E}">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Logistieke spellen kunnen interessant zijn om deze leerinhouden op een interactieve manier te geven.
</t>
      </text>
    </comment>
    <comment ref="G30" authorId="5" shapeId="0" xr:uid="{CD940C0A-A60A-476B-94D3-C7D883D6D0E0}">
      <text>
        <r>
          <rPr>
            <sz val="9"/>
            <color rgb="FF000000"/>
            <rFont val="Tahoma"/>
            <family val="2"/>
          </rPr>
          <t xml:space="preserve">Minimale inschatting, indien dit gekoppeld wordt aan een ondernemend project: minimaal 27 lestijden. Dat biedt mogelijkheden tot vakoverschrijdend werken: bv. ontwikkelen van website in het vak Informatica
</t>
        </r>
      </text>
    </comment>
    <comment ref="N30" authorId="6" shapeId="0" xr:uid="{C82CDD34-6AF9-CF4E-8392-506331DC3FF2}">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Leerlingen ontwerpen een website en webshop in het vak informatica om hun onderneming en product(en) kenbaar te maken. Dat biedt kansen om kennis van wetgeving m.b.t. elektronische handel (LPD K2), financiering (LPD K1) en online marketingvormen (LPD 7) toe te passen. 
</t>
      </text>
    </comment>
    <comment ref="R30" authorId="7" shapeId="0" xr:uid="{B4196F85-4AFD-D946-851B-3D287A5843F1}">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Bij de realisatie van dit doel kunnen kennis en vaardigheden vanuit informatica en bedrijfswetenschappen worden gecombineerd. </t>
      </text>
    </comment>
    <comment ref="O32" authorId="5" shapeId="0" xr:uid="{0ECEFAA2-B2BB-4211-BB6B-B9705E0685F8}">
      <text>
        <r>
          <rPr>
            <sz val="9"/>
            <color indexed="81"/>
            <rFont val="Tahoma"/>
            <family val="2"/>
          </rPr>
          <t xml:space="preserve">LPD 21, 22, 23, 27
</t>
        </r>
      </text>
    </comment>
  </commentList>
</comments>
</file>

<file path=xl/sharedStrings.xml><?xml version="1.0" encoding="utf-8"?>
<sst xmlns="http://schemas.openxmlformats.org/spreadsheetml/2006/main" count="48" uniqueCount="45">
  <si>
    <t>Economie"</t>
  </si>
  <si>
    <t>Aantal lesuren tabel</t>
  </si>
  <si>
    <t>HOE</t>
  </si>
  <si>
    <t>Samenhang</t>
  </si>
  <si>
    <t>WANNEER</t>
  </si>
  <si>
    <t>EVALUATIE</t>
  </si>
  <si>
    <t>Bedrijfsbezoek/          extra muros</t>
  </si>
  <si>
    <t>Project</t>
  </si>
  <si>
    <t>Software</t>
  </si>
  <si>
    <t>Andere werkvormen</t>
  </si>
  <si>
    <t>Andere LPD Economie</t>
  </si>
  <si>
    <t>GFL</t>
  </si>
  <si>
    <t>FEV 3de graad</t>
  </si>
  <si>
    <t>Wiskunde</t>
  </si>
  <si>
    <t>Andere</t>
  </si>
  <si>
    <t>Voorzien moment</t>
  </si>
  <si>
    <t>Werkelijk moment</t>
  </si>
  <si>
    <t>Instrument</t>
  </si>
  <si>
    <t>Moment</t>
  </si>
  <si>
    <t>4.1  Economie</t>
  </si>
  <si>
    <t>4.1.1  Marktwerking</t>
  </si>
  <si>
    <t>LPD 1 De leerlingen analyseren de prijsvorming bij volkomen competitieve concurrentie, monopolie, oligopolie en monopolistische concurrentie.</t>
  </si>
  <si>
    <t>4.1.2 Het effect van overheidsbeleid op de economische activiteit</t>
  </si>
  <si>
    <t>LPD 2De leerlingen lichten het effect van monetair en budgettair beleid op de conjunctuur toe.</t>
  </si>
  <si>
    <t>4.1.3 Internationale economie</t>
  </si>
  <si>
    <t>LPD 3 De leerlingen analyseren gevolgen van internationaal handelsverkeer.</t>
  </si>
  <si>
    <r>
      <t xml:space="preserve">LPD 4 De leerlingen analyseren internationaal betalingsverkeer.
</t>
    </r>
    <r>
      <rPr>
        <b/>
        <sz val="12"/>
        <color theme="0"/>
        <rFont val="Symbol"/>
        <family val="1"/>
        <charset val="2"/>
      </rPr>
      <t>·</t>
    </r>
    <r>
      <rPr>
        <b/>
        <sz val="12"/>
        <color theme="0"/>
        <rFont val="Tahoma"/>
        <family val="2"/>
      </rPr>
      <t xml:space="preserve"> wisselmarkt en wisselkoers
</t>
    </r>
  </si>
  <si>
    <t>4.1.4 Duurzame economische ontwikkelingen</t>
  </si>
  <si>
    <t>LPD 5 De leerlingen evalueren economische groei als indicator voor welvaart en welzijn.
* Disruptieve factoren en innovatie</t>
  </si>
  <si>
    <t>4.2  De doelstellingen en werking van een onderneming</t>
  </si>
  <si>
    <t>4.2.1 Strategische planning en marketingbeleid</t>
  </si>
  <si>
    <t>LPD 6 De leerlingen illustreren het belang van een duurzame bedrijfsstrategie .</t>
  </si>
  <si>
    <t xml:space="preserve"> </t>
  </si>
  <si>
    <t>LPD7 De leerlingen illustreren hoe een onderneming haar (online) marketingmix samenstelt op basis van haar marketingstrategie.</t>
  </si>
  <si>
    <t>4.2.2 Financieel beleid</t>
  </si>
  <si>
    <t>LPD 8 De leerlingen vergelijken fiscale regels voor eenmanszaak en vennootschap op basis van grondslag, de progressiviteit van de belasting en voorafbetalingen.</t>
  </si>
  <si>
    <t>LPD K1 De leerlingen lichten courante financieringsvormen op korte en lange termijn toe.</t>
  </si>
  <si>
    <t>LPD 9 De leerlingen beoordelen de financiële gezondheid van een onderneming aan de hand van door hen berekende kerncijfers met betrekking tot de liquiditeit, solvabiliteit en rendabiliteit.</t>
  </si>
  <si>
    <t>4.2.3 Supply Chain Management</t>
  </si>
  <si>
    <t>LPD 10 De leerlingen lichten het belang van supply chain management als onderdeel van het bedrijfsbeleid aan de hand van de logistieke keten toe.</t>
  </si>
  <si>
    <t>4.3. digitaal ondernemen</t>
  </si>
  <si>
    <t>LPD K2 De leerlingen lichten aan de hand van concrete casussen wetgeving m.b.t. elektronische handel toe.</t>
  </si>
  <si>
    <t>LPD K3 De leerlingen ontwikkelen een ondernemingsconcept met oog voor digitale verkoop en marketingtactieken.</t>
  </si>
  <si>
    <t>4.6 Onderzoekscompetentie</t>
  </si>
  <si>
    <t>LPD 11 De leerlingen doorlopen een onderzoekscyclus in samenhang met specifieke inhouden van dit leerplan.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</si>
</sst>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fl &quot;* #,##0.00_);_(&quot;fl &quot;* \(#,##0.00\);_(&quot;fl &quot;* &quot;-&quot;??_);_(@_)"/>
  </numFmts>
  <fonts count="20" x14ac:knownFonts="1">
    <font>
      <sz val="10"/>
      <name val="Arial"/>
    </font>
    <font>
      <sz val="10"/>
      <name val="Arial"/>
      <family val="2"/>
    </font>
    <font>
      <sz val="10"/>
      <name val="Tahoma"/>
      <family val="2"/>
    </font>
    <font>
      <sz val="10"/>
      <name val="Arial"/>
      <family val="2"/>
    </font>
    <font>
      <sz val="22"/>
      <color theme="0"/>
      <name val="Tahoma"/>
      <family val="2"/>
    </font>
    <font>
      <b/>
      <sz val="12"/>
      <color theme="0"/>
      <name val="Tahoma"/>
      <family val="2"/>
    </font>
    <font>
      <b/>
      <sz val="14"/>
      <color theme="0"/>
      <name val="Tahoma"/>
      <family val="2"/>
    </font>
    <font>
      <b/>
      <sz val="18"/>
      <color theme="0"/>
      <name val="Tahoma"/>
      <family val="2"/>
    </font>
    <font>
      <sz val="18"/>
      <color theme="0"/>
      <name val="Tahoma"/>
      <family val="2"/>
    </font>
    <font>
      <b/>
      <sz val="14"/>
      <name val="Tahoma"/>
      <family val="2"/>
    </font>
    <font>
      <b/>
      <sz val="12"/>
      <color theme="0"/>
      <name val="Symbol"/>
      <family val="1"/>
      <charset val="2"/>
    </font>
    <font>
      <b/>
      <sz val="14"/>
      <color theme="1"/>
      <name val="Tahoma"/>
      <family val="2"/>
    </font>
    <font>
      <b/>
      <sz val="14"/>
      <color theme="0" tint="-0.34998626667073579"/>
      <name val="Tahoma"/>
      <family val="2"/>
    </font>
    <font>
      <sz val="9"/>
      <color rgb="FF000000"/>
      <name val="Tahoma"/>
      <family val="2"/>
    </font>
    <font>
      <sz val="11"/>
      <color theme="0"/>
      <name val="Tahoma"/>
      <family val="2"/>
    </font>
    <font>
      <sz val="11"/>
      <color rgb="FFFFFFFF"/>
      <name val="Tahoma"/>
      <family val="2"/>
    </font>
    <font>
      <sz val="12"/>
      <color theme="0"/>
      <name val="Tahoma"/>
      <family val="2"/>
    </font>
    <font>
      <sz val="12"/>
      <color rgb="FFFFFFFF"/>
      <name val="Tahoma"/>
      <family val="2"/>
    </font>
    <font>
      <b/>
      <sz val="16"/>
      <color theme="0"/>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90099"/>
        <bgColor indexed="64"/>
      </patternFill>
    </fill>
    <fill>
      <patternFill patternType="solid">
        <fgColor rgb="FFFF6600"/>
        <bgColor indexed="64"/>
      </patternFill>
    </fill>
    <fill>
      <patternFill patternType="solid">
        <fgColor theme="9" tint="0.39994506668294322"/>
        <bgColor indexed="64"/>
      </patternFill>
    </fill>
    <fill>
      <patternFill patternType="solid">
        <fgColor rgb="FFFF9999"/>
        <bgColor indexed="64"/>
      </patternFill>
    </fill>
    <fill>
      <patternFill patternType="solid">
        <fgColor rgb="FF00CCCC"/>
        <bgColor rgb="FF000000"/>
      </patternFill>
    </fill>
    <fill>
      <patternFill patternType="solid">
        <fgColor rgb="FF00CCCC"/>
        <bgColor indexed="64"/>
      </patternFill>
    </fill>
    <fill>
      <patternFill patternType="solid">
        <fgColor rgb="FF990099"/>
        <bgColor rgb="FF000000"/>
      </patternFill>
    </fill>
  </fills>
  <borders count="41">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bottom style="thin">
        <color theme="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theme="0"/>
      </top>
      <bottom style="thin">
        <color theme="0"/>
      </bottom>
      <diagonal/>
    </border>
    <border>
      <left style="medium">
        <color rgb="FF000000"/>
      </left>
      <right/>
      <top/>
      <bottom style="thin">
        <color theme="0"/>
      </bottom>
      <diagonal/>
    </border>
    <border>
      <left style="medium">
        <color rgb="FF000000"/>
      </left>
      <right/>
      <top style="thin">
        <color theme="0"/>
      </top>
      <bottom/>
      <diagonal/>
    </border>
    <border>
      <left/>
      <right/>
      <top style="medium">
        <color rgb="FF000000"/>
      </top>
      <bottom/>
      <diagonal/>
    </border>
    <border>
      <left/>
      <right style="thin">
        <color rgb="FF000000"/>
      </right>
      <top style="thin">
        <color rgb="FF000000"/>
      </top>
      <bottom style="thin">
        <color rgb="FF00000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style="medium">
        <color rgb="FFFFFFFF"/>
      </top>
      <bottom style="medium">
        <color rgb="FFFFFFFF"/>
      </bottom>
      <diagonal/>
    </border>
    <border>
      <left/>
      <right style="thin">
        <color auto="1"/>
      </right>
      <top style="medium">
        <color theme="0"/>
      </top>
      <bottom style="medium">
        <color theme="0"/>
      </bottom>
      <diagonal/>
    </border>
    <border>
      <left style="thin">
        <color auto="1"/>
      </left>
      <right style="thin">
        <color auto="1"/>
      </right>
      <top style="medium">
        <color theme="0"/>
      </top>
      <bottom style="medium">
        <color theme="0"/>
      </bottom>
      <diagonal/>
    </border>
    <border>
      <left style="thin">
        <color auto="1"/>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top style="medium">
        <color theme="0"/>
      </top>
      <bottom/>
      <diagonal/>
    </border>
    <border>
      <left style="medium">
        <color rgb="FFFFFFFF"/>
      </left>
      <right style="medium">
        <color rgb="FFFFFFFF"/>
      </right>
      <top style="medium">
        <color rgb="FFFFFFFF"/>
      </top>
      <bottom/>
      <diagonal/>
    </border>
    <border>
      <left/>
      <right style="thin">
        <color indexed="64"/>
      </right>
      <top style="medium">
        <color rgb="FFFFFFFF"/>
      </top>
      <bottom/>
      <diagonal/>
    </border>
    <border>
      <left style="thin">
        <color auto="1"/>
      </left>
      <right style="medium">
        <color theme="0"/>
      </right>
      <top style="medium">
        <color theme="0"/>
      </top>
      <bottom/>
      <diagonal/>
    </border>
    <border>
      <left/>
      <right style="medium">
        <color theme="0"/>
      </right>
      <top style="medium">
        <color theme="0"/>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s>
  <cellStyleXfs count="4">
    <xf numFmtId="0" fontId="0" fillId="0" borderId="0"/>
    <xf numFmtId="164" fontId="1" fillId="0" borderId="0" applyFont="0" applyFill="0" applyBorder="0" applyAlignment="0" applyProtection="0"/>
    <xf numFmtId="0" fontId="3" fillId="0" borderId="0"/>
    <xf numFmtId="164" fontId="3" fillId="0" borderId="0" applyFont="0" applyFill="0" applyBorder="0" applyAlignment="0" applyProtection="0"/>
  </cellStyleXfs>
  <cellXfs count="94">
    <xf numFmtId="0" fontId="0" fillId="0" borderId="0" xfId="0"/>
    <xf numFmtId="0" fontId="2" fillId="3" borderId="0" xfId="0" applyFont="1" applyFill="1"/>
    <xf numFmtId="0" fontId="2" fillId="3" borderId="0" xfId="0" applyFont="1" applyFill="1" applyAlignment="1">
      <alignment vertical="center"/>
    </xf>
    <xf numFmtId="0" fontId="2" fillId="0" borderId="0" xfId="0" applyFont="1" applyAlignment="1">
      <alignment vertical="center"/>
    </xf>
    <xf numFmtId="0" fontId="4" fillId="4" borderId="0" xfId="0" applyFont="1" applyFill="1" applyAlignment="1">
      <alignment horizontal="center" vertical="center" wrapText="1"/>
    </xf>
    <xf numFmtId="0" fontId="4" fillId="4" borderId="0" xfId="0" applyFont="1" applyFill="1" applyAlignment="1">
      <alignment vertical="center" wrapText="1"/>
    </xf>
    <xf numFmtId="0" fontId="8" fillId="4" borderId="0" xfId="0" applyFont="1" applyFill="1" applyAlignment="1">
      <alignment horizontal="center" vertical="center" wrapText="1"/>
    </xf>
    <xf numFmtId="0" fontId="2" fillId="6" borderId="0" xfId="0" applyFont="1" applyFill="1"/>
    <xf numFmtId="0" fontId="2" fillId="2" borderId="0" xfId="0" applyFont="1" applyFill="1"/>
    <xf numFmtId="0" fontId="2" fillId="0" borderId="0" xfId="0" applyFont="1"/>
    <xf numFmtId="0" fontId="7" fillId="4" borderId="9"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6" fillId="5"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9" fontId="8" fillId="4" borderId="0" xfId="0" applyNumberFormat="1" applyFont="1" applyFill="1" applyAlignment="1">
      <alignment horizontal="center" vertical="center" wrapText="1"/>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center" vertical="center" wrapText="1"/>
    </xf>
    <xf numFmtId="0" fontId="7" fillId="4" borderId="22"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6" fillId="4" borderId="30" xfId="0" applyFont="1" applyFill="1" applyBorder="1" applyAlignment="1" applyProtection="1">
      <alignment horizontal="center" vertical="center" textRotation="90" wrapText="1" readingOrder="1"/>
      <protection locked="0"/>
    </xf>
    <xf numFmtId="0" fontId="16" fillId="9" borderId="30" xfId="0" applyFont="1" applyFill="1" applyBorder="1" applyAlignment="1" applyProtection="1">
      <alignment horizontal="center" vertical="center" textRotation="90" wrapText="1" readingOrder="1"/>
      <protection locked="0"/>
    </xf>
    <xf numFmtId="0" fontId="16" fillId="9" borderId="31" xfId="0" applyFont="1" applyFill="1" applyBorder="1" applyAlignment="1" applyProtection="1">
      <alignment horizontal="center" vertical="center" textRotation="90" readingOrder="1"/>
      <protection locked="0"/>
    </xf>
    <xf numFmtId="0" fontId="16" fillId="9" borderId="32" xfId="0" applyFont="1" applyFill="1" applyBorder="1" applyAlignment="1" applyProtection="1">
      <alignment horizontal="center" vertical="center" textRotation="90" readingOrder="1"/>
      <protection locked="0"/>
    </xf>
    <xf numFmtId="0" fontId="17" fillId="10" borderId="33" xfId="0" applyFont="1" applyFill="1" applyBorder="1" applyAlignment="1">
      <alignment horizontal="center" vertical="center" textRotation="90" wrapText="1"/>
    </xf>
    <xf numFmtId="0" fontId="17" fillId="10" borderId="34" xfId="0" applyFont="1" applyFill="1" applyBorder="1" applyAlignment="1">
      <alignment horizontal="center" vertical="center" textRotation="90" wrapText="1"/>
    </xf>
    <xf numFmtId="0" fontId="16" fillId="9" borderId="35" xfId="0" applyFont="1" applyFill="1" applyBorder="1" applyAlignment="1">
      <alignment horizontal="center" vertical="center" textRotation="90" wrapText="1"/>
    </xf>
    <xf numFmtId="0" fontId="16" fillId="9" borderId="36" xfId="0" applyFont="1" applyFill="1" applyBorder="1" applyAlignment="1">
      <alignment horizontal="center" vertical="center" textRotation="90" wrapText="1"/>
    </xf>
    <xf numFmtId="0" fontId="2" fillId="3" borderId="37" xfId="0" applyFont="1" applyFill="1" applyBorder="1"/>
    <xf numFmtId="0" fontId="2" fillId="0" borderId="37" xfId="0" applyFont="1" applyBorder="1"/>
    <xf numFmtId="0" fontId="2" fillId="3" borderId="37" xfId="0" applyFont="1" applyFill="1" applyBorder="1" applyAlignment="1">
      <alignment vertical="center"/>
    </xf>
    <xf numFmtId="0" fontId="2" fillId="0" borderId="37" xfId="0" applyFont="1" applyBorder="1" applyAlignment="1">
      <alignment vertical="center"/>
    </xf>
    <xf numFmtId="0" fontId="2" fillId="9" borderId="37" xfId="0" applyFont="1" applyFill="1" applyBorder="1"/>
    <xf numFmtId="0" fontId="2" fillId="9" borderId="37" xfId="0" applyFont="1" applyFill="1" applyBorder="1" applyAlignment="1">
      <alignment vertical="center"/>
    </xf>
    <xf numFmtId="0" fontId="18" fillId="5" borderId="0" xfId="0" applyFont="1" applyFill="1" applyAlignment="1">
      <alignment horizontal="center" vertical="center"/>
    </xf>
    <xf numFmtId="0" fontId="2" fillId="3" borderId="40" xfId="0" applyFont="1" applyFill="1" applyBorder="1" applyAlignment="1">
      <alignment vertical="center"/>
    </xf>
    <xf numFmtId="0" fontId="5" fillId="6" borderId="18"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2" xfId="0" applyFont="1" applyBorder="1" applyAlignment="1">
      <alignment horizontal="left" vertical="center" wrapText="1"/>
    </xf>
    <xf numFmtId="0" fontId="5" fillId="4" borderId="5"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4" borderId="20" xfId="0" applyFont="1" applyFill="1" applyBorder="1" applyAlignment="1">
      <alignment vertical="center" wrapText="1"/>
    </xf>
    <xf numFmtId="0" fontId="5" fillId="4" borderId="4" xfId="0" applyFont="1" applyFill="1" applyBorder="1" applyAlignment="1">
      <alignment vertical="center" wrapText="1"/>
    </xf>
    <xf numFmtId="0" fontId="5" fillId="0" borderId="3" xfId="0" applyFont="1" applyBorder="1" applyAlignment="1">
      <alignment horizontal="left" vertical="center" wrapText="1"/>
    </xf>
    <xf numFmtId="0" fontId="5" fillId="4" borderId="13" xfId="0" applyFont="1" applyFill="1" applyBorder="1" applyAlignment="1">
      <alignment vertical="center" wrapText="1"/>
    </xf>
    <xf numFmtId="0" fontId="5" fillId="4" borderId="0" xfId="0" applyFont="1" applyFill="1" applyAlignment="1">
      <alignment vertical="center" wrapText="1"/>
    </xf>
    <xf numFmtId="0" fontId="5" fillId="4" borderId="19"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0" xfId="0" applyFont="1" applyFill="1" applyAlignment="1">
      <alignment horizontal="left" vertical="center"/>
    </xf>
    <xf numFmtId="0" fontId="7" fillId="4" borderId="2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4" xfId="0" applyFont="1" applyFill="1" applyBorder="1" applyAlignment="1">
      <alignment horizontal="center" vertical="center" wrapText="1"/>
    </xf>
    <xf numFmtId="0" fontId="2" fillId="0" borderId="16" xfId="0" applyFont="1" applyBorder="1" applyAlignment="1">
      <alignment vertical="center" wrapText="1"/>
    </xf>
    <xf numFmtId="0" fontId="2" fillId="0" borderId="15" xfId="0" applyFont="1" applyBorder="1" applyAlignment="1">
      <alignment vertical="center" wrapText="1"/>
    </xf>
    <xf numFmtId="0" fontId="4" fillId="4" borderId="0" xfId="0" applyFont="1" applyFill="1" applyAlignment="1">
      <alignment horizontal="center"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14" fillId="4" borderId="23" xfId="0" applyFont="1" applyFill="1" applyBorder="1" applyAlignment="1" applyProtection="1">
      <alignment horizontal="center" vertical="center" wrapText="1" readingOrder="1"/>
      <protection locked="0"/>
    </xf>
    <xf numFmtId="0" fontId="14" fillId="4" borderId="24" xfId="0" applyFont="1" applyFill="1" applyBorder="1" applyAlignment="1" applyProtection="1">
      <alignment horizontal="center" vertical="center" wrapText="1" readingOrder="1"/>
      <protection locked="0"/>
    </xf>
    <xf numFmtId="0" fontId="15" fillId="8" borderId="25" xfId="0" applyFont="1" applyFill="1" applyBorder="1" applyAlignment="1">
      <alignment horizontal="center"/>
    </xf>
    <xf numFmtId="0" fontId="14" fillId="4" borderId="26" xfId="0" applyFont="1" applyFill="1" applyBorder="1" applyAlignment="1">
      <alignment horizontal="center"/>
    </xf>
    <xf numFmtId="0" fontId="14" fillId="4" borderId="27" xfId="0" applyFont="1" applyFill="1" applyBorder="1" applyAlignment="1">
      <alignment horizontal="center"/>
    </xf>
    <xf numFmtId="0" fontId="14" fillId="9" borderId="28" xfId="0" applyFont="1" applyFill="1" applyBorder="1" applyAlignment="1">
      <alignment horizontal="center"/>
    </xf>
    <xf numFmtId="0" fontId="14" fillId="9" borderId="29" xfId="0" applyFont="1" applyFill="1" applyBorder="1" applyAlignment="1">
      <alignment horizontal="center"/>
    </xf>
    <xf numFmtId="0" fontId="9" fillId="3" borderId="38" xfId="0" applyFont="1" applyFill="1" applyBorder="1" applyAlignment="1">
      <alignment horizontal="center" vertical="center"/>
    </xf>
    <xf numFmtId="0" fontId="0" fillId="0" borderId="39" xfId="0" applyBorder="1" applyAlignment="1">
      <alignment horizontal="center" vertical="center"/>
    </xf>
  </cellXfs>
  <cellStyles count="4">
    <cellStyle name="Standaard" xfId="0" builtinId="0"/>
    <cellStyle name="Standaard 2" xfId="2" xr:uid="{00000000-0005-0000-0000-000002000000}"/>
    <cellStyle name="Währung" xfId="1" xr:uid="{00000000-0005-0000-0000-000003000000}"/>
    <cellStyle name="Währung 2" xfId="3" xr:uid="{00000000-0005-0000-0000-000004000000}"/>
  </cellStyles>
  <dxfs count="0"/>
  <tableStyles count="0" defaultTableStyle="TableStyleMedium2" defaultPivotStyle="PivotStyleLight16"/>
  <colors>
    <mruColors>
      <color rgb="FF00CCCC"/>
      <color rgb="FFFF9999"/>
      <color rgb="FFFFFF99"/>
      <color rgb="FFFF6600"/>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72572</xdr:rowOff>
    </xdr:from>
    <xdr:to>
      <xdr:col>3</xdr:col>
      <xdr:colOff>496207</xdr:colOff>
      <xdr:row>5</xdr:row>
      <xdr:rowOff>61459</xdr:rowOff>
    </xdr:to>
    <xdr:pic>
      <xdr:nvPicPr>
        <xdr:cNvPr id="3" name="Afbeelding 2">
          <a:extLst>
            <a:ext uri="{FF2B5EF4-FFF2-40B4-BE49-F238E27FC236}">
              <a16:creationId xmlns:a16="http://schemas.microsoft.com/office/drawing/2014/main" id="{14E14AF8-A46F-8B47-BD77-E5A5D75B35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44143" y="562429"/>
          <a:ext cx="1838778" cy="64203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thleen Struelens" id="{18E872B5-3A24-2946-8960-CE9801FD0CDB}" userId="S::kathleen.struelens@katholiekonderwijs.vlaanderen::f2a0ecc3-ad82-4d4e-bf96-d1fa3d23b43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10" dT="2024-06-11T10:01:41.69" personId="{18E872B5-3A24-2946-8960-CE9801FD0CDB}" id="{C92376B2-FDDC-4C43-B9F0-17BA5E6ECD63}">
    <text xml:space="preserve"> III-FEV-dda LPD 5: De leerlingen illustreren het marktmechanisme op de productmarkt.
</text>
  </threadedComment>
  <threadedComment ref="Q10" dT="2024-06-11T09:59:32.11" personId="{18E872B5-3A24-2946-8960-CE9801FD0CDB}" id="{FBD9EE46-902E-1747-9152-A5195918246A}">
    <text>afgeleiden III-WisS-d LPD 18: “ De leerlingen interpreteren de afgeleide als limiet van een differentiequotiënt en als richtingscoëfficiënt van de raaklijn aan de grafiek”</text>
  </threadedComment>
  <threadedComment ref="L25" dT="2024-06-11T10:03:58.36" personId="{18E872B5-3A24-2946-8960-CE9801FD0CDB}" id="{0DCD15C8-9B39-1F45-B808-B890934EA7A4}">
    <text xml:space="preserve"> Het bestandsformaat van de gepubliceerde jaarrekeningen op de website van de Nationale Bank van België laat toe om cijfers onmiddellijk te verwerken in een rekenblad. Dat vereenvoudigt onder meer een horizontale en verticale analyse en grafische weergave van de evolutie van financiële kengetallen.
</text>
  </threadedComment>
  <threadedComment ref="J27" dT="2024-06-11T10:05:34.59" personId="{18E872B5-3A24-2946-8960-CE9801FD0CDB}" id="{5B322279-FC78-C441-9DE7-40B17B25DF76}">
    <text xml:space="preserve">Je kan ook denken aan een bedrijfsbezoek of getuigenis van een supply chain (of logistiek) manager om de logistieke keten en het beheer ervan tot leven te brengen. </text>
  </threadedComment>
  <threadedComment ref="M27" dT="2024-06-11T10:06:11.11" personId="{18E872B5-3A24-2946-8960-CE9801FD0CDB}" id="{902E30AD-5BC9-CB44-8519-A69AB5B76A4E}">
    <text xml:space="preserve">                                        Logistieke spellen kunnen interessant zijn om deze leerinhouden op een interactieve manier te geven.
</text>
  </threadedComment>
  <threadedComment ref="N30" dT="2024-06-11T10:07:34.76" personId="{18E872B5-3A24-2946-8960-CE9801FD0CDB}" id="{C82CDD34-6AF9-CF4E-8392-506331DC3FF2}">
    <text xml:space="preserve">                                       Leerlingen ontwerpen een website en webshop in het vak informatica om hun onderneming en product(en) kenbaar te maken. Dat biedt kansen om kennis van wetgeving m.b.t. elektronische handel (LPD K2), financiering (LPD K1) en online marketingvormen (LPD 7) toe te passen. 
</text>
  </threadedComment>
  <threadedComment ref="R30" dT="2024-06-11T10:09:00.38" personId="{18E872B5-3A24-2946-8960-CE9801FD0CDB}" id="{B4196F85-4AFD-D946-851B-3D287A5843F1}">
    <text xml:space="preserve">Bij de realisatie van dit doel kunnen kennis en vaardigheden vanuit informatica en bedrijfswetenschappen worden gecombineerd. </text>
  </threadedComment>
</ThreadedComments>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36445C1-A037-48A3-9389-4BB847995D34}">
  <we:reference id="910b3606-c594-4269-ad46-839f729a249f" version="1.1.0.0" store="EXCatalog" storeType="EXCatalog"/>
  <we:alternateReferences>
    <we:reference id="WA104380992" version="1.1.0.0" store="en-US"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C1312-F65D-E042-A711-772E83D05787}">
  <dimension ref="A1:ATU360"/>
  <sheetViews>
    <sheetView showGridLines="0" tabSelected="1" zoomScale="55" zoomScaleNormal="55" workbookViewId="0">
      <selection activeCell="Q34" sqref="Q34"/>
    </sheetView>
  </sheetViews>
  <sheetFormatPr baseColWidth="10" defaultColWidth="8.6640625" defaultRowHeight="13" x14ac:dyDescent="0.15"/>
  <cols>
    <col min="1" max="1" width="53.33203125" style="1" customWidth="1"/>
    <col min="2" max="5" width="8.6640625" style="1"/>
    <col min="6" max="6" width="16" style="1" customWidth="1"/>
    <col min="7" max="7" width="16.33203125" style="1" customWidth="1"/>
    <col min="8" max="16384" width="8.6640625" style="1"/>
  </cols>
  <sheetData>
    <row r="1" spans="1:1022 1058:1217" ht="27" customHeight="1" x14ac:dyDescent="0.15">
      <c r="A1" s="81" t="s">
        <v>0</v>
      </c>
      <c r="F1" s="75"/>
      <c r="G1" s="76"/>
    </row>
    <row r="2" spans="1:1022 1058:1217" ht="12" customHeight="1" x14ac:dyDescent="0.15">
      <c r="A2" s="81"/>
      <c r="F2" s="77"/>
      <c r="G2" s="78"/>
    </row>
    <row r="3" spans="1:1022 1058:1217" ht="12" customHeight="1" x14ac:dyDescent="0.15">
      <c r="A3" s="81"/>
      <c r="F3" s="77"/>
      <c r="G3" s="78"/>
    </row>
    <row r="4" spans="1:1022 1058:1217" ht="4.5" customHeight="1" thickBot="1" x14ac:dyDescent="0.2">
      <c r="A4" s="5"/>
      <c r="F4" s="79"/>
      <c r="G4" s="80"/>
    </row>
    <row r="5" spans="1:1022 1058:1217" ht="35" customHeight="1" thickBot="1" x14ac:dyDescent="0.2">
      <c r="A5" s="6" t="s">
        <v>1</v>
      </c>
      <c r="F5" s="27">
        <v>54</v>
      </c>
      <c r="G5" s="10">
        <v>54</v>
      </c>
      <c r="J5" s="85" t="s">
        <v>2</v>
      </c>
      <c r="K5" s="86"/>
      <c r="L5" s="86"/>
      <c r="M5" s="86"/>
      <c r="N5" s="87" t="s">
        <v>3</v>
      </c>
      <c r="O5" s="87"/>
      <c r="P5" s="87"/>
      <c r="Q5" s="87"/>
      <c r="R5" s="87"/>
      <c r="S5" s="88" t="s">
        <v>4</v>
      </c>
      <c r="T5" s="89"/>
      <c r="U5" s="90" t="s">
        <v>5</v>
      </c>
      <c r="V5" s="91"/>
    </row>
    <row r="6" spans="1:1022 1058:1217" ht="35" customHeight="1" thickBot="1" x14ac:dyDescent="0.2">
      <c r="A6" s="22"/>
      <c r="F6" s="27"/>
      <c r="G6" s="10"/>
    </row>
    <row r="7" spans="1:1022 1058:1217" ht="131" customHeight="1" x14ac:dyDescent="0.15">
      <c r="A7" s="4"/>
      <c r="F7" s="28">
        <f>F8+F18</f>
        <v>54</v>
      </c>
      <c r="G7" s="11">
        <f>G8+G18</f>
        <v>54</v>
      </c>
      <c r="J7" s="33" t="s">
        <v>6</v>
      </c>
      <c r="K7" s="33" t="s">
        <v>7</v>
      </c>
      <c r="L7" s="33" t="s">
        <v>8</v>
      </c>
      <c r="M7" s="33" t="s">
        <v>9</v>
      </c>
      <c r="N7" s="34" t="s">
        <v>10</v>
      </c>
      <c r="O7" s="34" t="s">
        <v>11</v>
      </c>
      <c r="P7" s="35" t="s">
        <v>12</v>
      </c>
      <c r="Q7" s="35" t="s">
        <v>13</v>
      </c>
      <c r="R7" s="36" t="s">
        <v>14</v>
      </c>
      <c r="S7" s="37" t="s">
        <v>15</v>
      </c>
      <c r="T7" s="38" t="s">
        <v>16</v>
      </c>
      <c r="U7" s="39" t="s">
        <v>17</v>
      </c>
      <c r="V7" s="40" t="s">
        <v>18</v>
      </c>
    </row>
    <row r="8" spans="1:1022 1058:1217" ht="40.5" customHeight="1" x14ac:dyDescent="0.15">
      <c r="A8" s="71" t="s">
        <v>19</v>
      </c>
      <c r="B8" s="72"/>
      <c r="C8" s="72"/>
      <c r="D8" s="72"/>
      <c r="E8" s="72"/>
      <c r="F8" s="29">
        <f>SUM(F10:F17)</f>
        <v>26</v>
      </c>
      <c r="G8" s="14">
        <f>G11+G13+G16</f>
        <v>37</v>
      </c>
      <c r="J8" s="41"/>
      <c r="K8" s="41"/>
      <c r="L8" s="41"/>
      <c r="M8" s="41"/>
      <c r="N8" s="41"/>
      <c r="O8" s="42"/>
      <c r="P8" s="41"/>
      <c r="Q8" s="41"/>
      <c r="R8" s="41"/>
      <c r="S8" s="41"/>
      <c r="T8" s="41"/>
      <c r="U8" s="41"/>
      <c r="V8" s="41"/>
    </row>
    <row r="9" spans="1:1022 1058:1217" ht="42" customHeight="1" x14ac:dyDescent="0.15">
      <c r="A9" s="69" t="s">
        <v>20</v>
      </c>
      <c r="B9" s="70"/>
      <c r="C9" s="70"/>
      <c r="D9" s="70"/>
      <c r="E9" s="70"/>
      <c r="F9" s="15"/>
      <c r="G9" s="16"/>
      <c r="J9" s="41"/>
      <c r="K9" s="41"/>
      <c r="L9" s="41"/>
      <c r="M9" s="41"/>
      <c r="N9" s="41"/>
      <c r="O9" s="42"/>
      <c r="P9" s="41"/>
      <c r="Q9" s="41"/>
      <c r="R9" s="41"/>
      <c r="S9" s="41"/>
      <c r="T9" s="41"/>
      <c r="U9" s="41"/>
      <c r="V9" s="41"/>
    </row>
    <row r="10" spans="1:1022 1058:1217" ht="42" customHeight="1" x14ac:dyDescent="0.15">
      <c r="A10" s="82" t="s">
        <v>21</v>
      </c>
      <c r="B10" s="73"/>
      <c r="C10" s="73"/>
      <c r="D10" s="73"/>
      <c r="E10" s="73"/>
      <c r="F10" s="17">
        <v>26</v>
      </c>
      <c r="G10" s="18"/>
      <c r="J10" s="41"/>
      <c r="K10" s="41"/>
      <c r="L10" s="41"/>
      <c r="M10" s="41"/>
      <c r="N10" s="41"/>
      <c r="O10" s="42"/>
      <c r="P10" s="45"/>
      <c r="Q10" s="45"/>
      <c r="R10" s="41"/>
      <c r="S10" s="41"/>
      <c r="T10" s="41"/>
      <c r="U10" s="41"/>
      <c r="V10" s="41"/>
    </row>
    <row r="11" spans="1:1022 1058:1217" ht="52.5" customHeight="1" x14ac:dyDescent="0.15">
      <c r="A11" s="69" t="s">
        <v>22</v>
      </c>
      <c r="B11" s="70"/>
      <c r="C11" s="70"/>
      <c r="D11" s="70"/>
      <c r="E11" s="70"/>
      <c r="F11" s="15"/>
      <c r="G11" s="16">
        <f>G12</f>
        <v>14</v>
      </c>
      <c r="J11" s="41"/>
      <c r="K11" s="41"/>
      <c r="L11" s="41"/>
      <c r="M11" s="41"/>
      <c r="N11" s="41"/>
      <c r="O11" s="42"/>
      <c r="P11" s="41"/>
      <c r="Q11" s="41"/>
      <c r="R11" s="41"/>
      <c r="S11" s="41"/>
      <c r="T11" s="41"/>
      <c r="U11" s="41"/>
      <c r="V11" s="41"/>
    </row>
    <row r="12" spans="1:1022 1058:1217" ht="72.75" customHeight="1" x14ac:dyDescent="0.15">
      <c r="A12" s="83" t="s">
        <v>23</v>
      </c>
      <c r="B12" s="84"/>
      <c r="C12" s="84"/>
      <c r="D12" s="84"/>
      <c r="E12" s="84"/>
      <c r="F12" s="19"/>
      <c r="G12" s="18">
        <v>14</v>
      </c>
      <c r="J12" s="41"/>
      <c r="K12" s="41"/>
      <c r="L12" s="41"/>
      <c r="M12" s="41"/>
      <c r="N12" s="41"/>
      <c r="O12" s="42"/>
      <c r="P12" s="41"/>
      <c r="Q12" s="41"/>
      <c r="R12" s="41"/>
      <c r="S12" s="41"/>
      <c r="T12" s="41"/>
      <c r="U12" s="41"/>
      <c r="V12" s="41"/>
    </row>
    <row r="13" spans="1:1022 1058:1217" s="7" customFormat="1" ht="42" customHeight="1" x14ac:dyDescent="0.15">
      <c r="A13" s="69" t="s">
        <v>24</v>
      </c>
      <c r="B13" s="70"/>
      <c r="C13" s="70"/>
      <c r="D13" s="70"/>
      <c r="E13" s="70"/>
      <c r="F13" s="15"/>
      <c r="G13" s="16">
        <f>G14+G15</f>
        <v>17</v>
      </c>
      <c r="H13" s="9"/>
      <c r="I13" s="9"/>
      <c r="J13" s="42"/>
      <c r="K13" s="42"/>
      <c r="L13" s="42"/>
      <c r="M13" s="42"/>
      <c r="N13" s="42"/>
      <c r="O13" s="42"/>
      <c r="P13" s="42"/>
      <c r="Q13" s="42"/>
      <c r="R13" s="42"/>
      <c r="S13" s="42"/>
      <c r="T13" s="42"/>
      <c r="U13" s="42"/>
      <c r="V13" s="42"/>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row>
    <row r="14" spans="1:1022 1058:1217" ht="48.75" customHeight="1" x14ac:dyDescent="0.15">
      <c r="A14" s="73" t="s">
        <v>25</v>
      </c>
      <c r="B14" s="74"/>
      <c r="C14" s="74"/>
      <c r="D14" s="74"/>
      <c r="E14" s="74"/>
      <c r="F14" s="12"/>
      <c r="G14" s="13">
        <v>8</v>
      </c>
      <c r="J14" s="41"/>
      <c r="K14" s="41"/>
      <c r="L14" s="41"/>
      <c r="M14" s="41"/>
      <c r="N14" s="41"/>
      <c r="O14" s="42"/>
      <c r="P14" s="41"/>
      <c r="Q14" s="41"/>
      <c r="R14" s="41"/>
      <c r="S14" s="41"/>
      <c r="T14" s="41"/>
      <c r="U14" s="41"/>
      <c r="V14" s="41"/>
    </row>
    <row r="15" spans="1:1022 1058:1217" ht="42.75" customHeight="1" x14ac:dyDescent="0.15">
      <c r="A15" s="56" t="s">
        <v>26</v>
      </c>
      <c r="B15" s="67"/>
      <c r="C15" s="67"/>
      <c r="D15" s="67"/>
      <c r="E15" s="67"/>
      <c r="F15" s="19"/>
      <c r="G15" s="18">
        <v>9</v>
      </c>
      <c r="J15" s="41"/>
      <c r="K15" s="41"/>
      <c r="L15" s="41"/>
      <c r="M15" s="41"/>
      <c r="N15" s="41"/>
      <c r="O15" s="42"/>
      <c r="P15" s="41"/>
      <c r="Q15" s="41"/>
      <c r="R15" s="41"/>
      <c r="S15" s="41"/>
      <c r="T15" s="41"/>
      <c r="U15" s="41"/>
      <c r="V15" s="41"/>
    </row>
    <row r="16" spans="1:1022 1058:1217" ht="48" customHeight="1" x14ac:dyDescent="0.15">
      <c r="A16" s="69" t="s">
        <v>27</v>
      </c>
      <c r="B16" s="70"/>
      <c r="C16" s="70"/>
      <c r="D16" s="70"/>
      <c r="E16" s="70"/>
      <c r="F16" s="15"/>
      <c r="G16" s="16">
        <f>G17</f>
        <v>6</v>
      </c>
      <c r="J16" s="41"/>
      <c r="K16" s="41"/>
      <c r="L16" s="41"/>
      <c r="M16" s="41"/>
      <c r="N16" s="41"/>
      <c r="O16" s="42"/>
      <c r="P16" s="41"/>
      <c r="Q16" s="41"/>
      <c r="R16" s="41"/>
      <c r="S16" s="41"/>
      <c r="T16" s="41"/>
      <c r="U16" s="41"/>
      <c r="V16" s="41"/>
    </row>
    <row r="17" spans="1:1216" s="7" customFormat="1" ht="42" customHeight="1" x14ac:dyDescent="0.15">
      <c r="A17" s="83" t="s">
        <v>28</v>
      </c>
      <c r="B17" s="84"/>
      <c r="C17" s="84"/>
      <c r="D17" s="84"/>
      <c r="E17" s="84"/>
      <c r="F17" s="12"/>
      <c r="G17" s="13">
        <v>6</v>
      </c>
      <c r="H17" s="9"/>
      <c r="I17" s="9"/>
      <c r="J17" s="42"/>
      <c r="K17" s="42"/>
      <c r="L17" s="42"/>
      <c r="M17" s="42"/>
      <c r="N17" s="42"/>
      <c r="O17" s="42"/>
      <c r="P17" s="42"/>
      <c r="Q17" s="42"/>
      <c r="R17" s="42"/>
      <c r="S17" s="42"/>
      <c r="T17" s="42"/>
      <c r="U17" s="42"/>
      <c r="V17" s="42"/>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row>
    <row r="18" spans="1:1216" ht="49.5" customHeight="1" x14ac:dyDescent="0.15">
      <c r="A18" s="71" t="s">
        <v>29</v>
      </c>
      <c r="B18" s="72"/>
      <c r="C18" s="72"/>
      <c r="D18" s="72"/>
      <c r="E18" s="72"/>
      <c r="F18" s="14">
        <f>F20+F21+F23+F25</f>
        <v>28</v>
      </c>
      <c r="G18" s="14">
        <f>G19+G22+G26</f>
        <v>17</v>
      </c>
      <c r="J18" s="41"/>
      <c r="K18" s="41"/>
      <c r="L18" s="41"/>
      <c r="M18" s="41"/>
      <c r="N18" s="41"/>
      <c r="O18" s="42"/>
      <c r="P18" s="41"/>
      <c r="Q18" s="41"/>
      <c r="R18" s="41"/>
      <c r="S18" s="41"/>
      <c r="T18" s="41"/>
      <c r="U18" s="41"/>
      <c r="V18" s="41"/>
    </row>
    <row r="19" spans="1:1216" ht="46.5" customHeight="1" x14ac:dyDescent="0.15">
      <c r="A19" s="49" t="s">
        <v>30</v>
      </c>
      <c r="B19" s="50"/>
      <c r="C19" s="50"/>
      <c r="D19" s="50"/>
      <c r="E19" s="50"/>
      <c r="F19" s="15">
        <f>F20+F21</f>
        <v>13</v>
      </c>
      <c r="G19" s="16"/>
      <c r="J19" s="41"/>
      <c r="K19" s="41"/>
      <c r="L19" s="41"/>
      <c r="M19" s="41"/>
      <c r="N19" s="41"/>
      <c r="O19" s="42"/>
      <c r="P19" s="41"/>
      <c r="Q19" s="41"/>
      <c r="R19" s="41"/>
      <c r="S19" s="41"/>
      <c r="T19" s="41"/>
      <c r="U19" s="41"/>
      <c r="V19" s="41"/>
    </row>
    <row r="20" spans="1:1216" s="9" customFormat="1" ht="42" customHeight="1" x14ac:dyDescent="0.15">
      <c r="A20" s="59" t="s">
        <v>31</v>
      </c>
      <c r="B20" s="60"/>
      <c r="C20" s="60"/>
      <c r="D20" s="60"/>
      <c r="E20" s="60"/>
      <c r="F20" s="19">
        <v>3</v>
      </c>
      <c r="G20" s="18" t="s">
        <v>32</v>
      </c>
      <c r="J20" s="42"/>
      <c r="K20" s="42"/>
      <c r="L20" s="42"/>
      <c r="M20" s="42"/>
      <c r="N20" s="42"/>
      <c r="O20" s="42"/>
      <c r="P20" s="42"/>
      <c r="Q20" s="42"/>
      <c r="R20" s="42"/>
      <c r="S20" s="42"/>
      <c r="T20" s="42"/>
      <c r="U20" s="42"/>
      <c r="V20" s="42"/>
    </row>
    <row r="21" spans="1:1216" ht="46.5" customHeight="1" thickBot="1" x14ac:dyDescent="0.2">
      <c r="A21" s="62" t="s">
        <v>33</v>
      </c>
      <c r="B21" s="63"/>
      <c r="C21" s="63"/>
      <c r="D21" s="63"/>
      <c r="E21" s="63"/>
      <c r="F21" s="20">
        <v>10</v>
      </c>
      <c r="G21" s="21"/>
      <c r="J21" s="41"/>
      <c r="K21" s="41"/>
      <c r="L21" s="41"/>
      <c r="M21" s="41"/>
      <c r="N21" s="41"/>
      <c r="O21" s="42"/>
      <c r="P21" s="41"/>
      <c r="Q21" s="41"/>
      <c r="R21" s="41"/>
      <c r="S21" s="41"/>
      <c r="T21" s="41"/>
      <c r="U21" s="41"/>
      <c r="V21" s="41"/>
    </row>
    <row r="22" spans="1:1216" s="2" customFormat="1" ht="45" customHeight="1" x14ac:dyDescent="0.15">
      <c r="A22" s="69" t="s">
        <v>34</v>
      </c>
      <c r="B22" s="70"/>
      <c r="C22" s="70"/>
      <c r="D22" s="70"/>
      <c r="E22" s="70"/>
      <c r="F22" s="15">
        <f>F23+F25</f>
        <v>15</v>
      </c>
      <c r="G22" s="16">
        <f>G25</f>
        <v>5</v>
      </c>
      <c r="J22" s="43"/>
      <c r="K22" s="43"/>
      <c r="L22" s="43"/>
      <c r="M22" s="43"/>
      <c r="N22" s="43"/>
      <c r="O22" s="44"/>
      <c r="P22" s="43"/>
      <c r="Q22" s="43"/>
      <c r="R22" s="43"/>
      <c r="S22" s="43"/>
      <c r="T22" s="43"/>
      <c r="U22" s="43"/>
      <c r="V22" s="43"/>
    </row>
    <row r="23" spans="1:1216" ht="46.5" customHeight="1" x14ac:dyDescent="0.15">
      <c r="A23" s="64" t="s">
        <v>35</v>
      </c>
      <c r="B23" s="65"/>
      <c r="C23" s="65"/>
      <c r="D23" s="65"/>
      <c r="E23" s="65"/>
      <c r="F23" s="19">
        <v>10</v>
      </c>
      <c r="G23" s="23"/>
      <c r="J23" s="41"/>
      <c r="K23" s="41"/>
      <c r="L23" s="41"/>
      <c r="M23" s="41"/>
      <c r="N23" s="41"/>
      <c r="O23" s="42"/>
      <c r="P23" s="41"/>
      <c r="Q23" s="41"/>
      <c r="R23" s="41"/>
      <c r="S23" s="41"/>
      <c r="T23" s="41"/>
      <c r="U23" s="41"/>
      <c r="V23" s="41"/>
    </row>
    <row r="24" spans="1:1216" s="9" customFormat="1" ht="42" customHeight="1" x14ac:dyDescent="0.15">
      <c r="A24" s="57" t="s">
        <v>36</v>
      </c>
      <c r="B24" s="57"/>
      <c r="C24" s="57"/>
      <c r="D24" s="57"/>
      <c r="E24" s="58"/>
      <c r="F24" s="31">
        <v>6</v>
      </c>
      <c r="G24" s="13"/>
      <c r="J24" s="42"/>
      <c r="K24" s="42"/>
      <c r="L24" s="42"/>
      <c r="M24" s="42"/>
      <c r="N24" s="42"/>
      <c r="O24" s="42"/>
      <c r="P24" s="42"/>
      <c r="Q24" s="42"/>
      <c r="R24" s="42"/>
      <c r="S24" s="42"/>
      <c r="T24" s="42"/>
      <c r="U24" s="42"/>
      <c r="V24" s="42"/>
    </row>
    <row r="25" spans="1:1216" s="3" customFormat="1" ht="51.5" customHeight="1" x14ac:dyDescent="0.15">
      <c r="A25" s="66" t="s">
        <v>37</v>
      </c>
      <c r="B25" s="67"/>
      <c r="C25" s="67"/>
      <c r="D25" s="67"/>
      <c r="E25" s="67"/>
      <c r="F25" s="19">
        <v>5</v>
      </c>
      <c r="G25" s="18">
        <v>5</v>
      </c>
      <c r="J25" s="44"/>
      <c r="K25" s="44"/>
      <c r="L25" s="46"/>
      <c r="M25" s="44"/>
      <c r="N25" s="44"/>
      <c r="O25" s="44"/>
      <c r="P25" s="44"/>
      <c r="Q25" s="44"/>
      <c r="R25" s="44"/>
      <c r="S25" s="44"/>
      <c r="T25" s="44"/>
      <c r="U25" s="44"/>
      <c r="V25" s="44"/>
    </row>
    <row r="26" spans="1:1216" s="3" customFormat="1" ht="54.75" customHeight="1" x14ac:dyDescent="0.15">
      <c r="A26" s="70" t="s">
        <v>38</v>
      </c>
      <c r="B26" s="70"/>
      <c r="C26" s="70"/>
      <c r="D26" s="70"/>
      <c r="E26" s="70"/>
      <c r="F26" s="15"/>
      <c r="G26" s="16">
        <f>G27</f>
        <v>12</v>
      </c>
      <c r="J26" s="44"/>
      <c r="K26" s="44"/>
      <c r="L26" s="44"/>
      <c r="M26" s="44"/>
      <c r="N26" s="44"/>
      <c r="O26" s="44"/>
      <c r="P26" s="44"/>
      <c r="Q26" s="44"/>
      <c r="R26" s="44"/>
      <c r="S26" s="44"/>
      <c r="T26" s="44"/>
      <c r="U26" s="44"/>
      <c r="V26" s="44"/>
    </row>
    <row r="27" spans="1:1216" s="3" customFormat="1" ht="70.5" customHeight="1" x14ac:dyDescent="0.15">
      <c r="A27" s="68" t="s">
        <v>39</v>
      </c>
      <c r="B27" s="68"/>
      <c r="C27" s="68"/>
      <c r="D27" s="68"/>
      <c r="E27" s="68"/>
      <c r="F27" s="12"/>
      <c r="G27" s="13">
        <v>12</v>
      </c>
      <c r="J27" s="46"/>
      <c r="K27" s="44"/>
      <c r="L27" s="44"/>
      <c r="M27" s="46"/>
      <c r="N27" s="44"/>
      <c r="O27" s="44"/>
      <c r="P27" s="44"/>
      <c r="Q27" s="44"/>
      <c r="R27" s="44"/>
      <c r="S27" s="44"/>
      <c r="T27" s="44"/>
      <c r="U27" s="44"/>
      <c r="V27" s="44"/>
    </row>
    <row r="28" spans="1:1216" s="3" customFormat="1" ht="54.75" customHeight="1" x14ac:dyDescent="0.15">
      <c r="A28" s="71" t="s">
        <v>40</v>
      </c>
      <c r="B28" s="72"/>
      <c r="C28" s="72"/>
      <c r="D28" s="72"/>
      <c r="E28" s="72"/>
      <c r="F28" s="14"/>
      <c r="G28" s="14"/>
      <c r="J28" s="44"/>
      <c r="K28" s="44"/>
      <c r="L28" s="44"/>
      <c r="M28" s="44"/>
      <c r="N28" s="44"/>
      <c r="O28" s="44"/>
      <c r="P28" s="44"/>
      <c r="Q28" s="44"/>
      <c r="R28" s="44"/>
      <c r="S28" s="44"/>
      <c r="T28" s="44"/>
      <c r="U28" s="44"/>
      <c r="V28" s="44"/>
    </row>
    <row r="29" spans="1:1216" s="3" customFormat="1" ht="54.75" customHeight="1" x14ac:dyDescent="0.15">
      <c r="A29" s="57" t="s">
        <v>41</v>
      </c>
      <c r="B29" s="57"/>
      <c r="C29" s="57"/>
      <c r="D29" s="57"/>
      <c r="E29" s="58"/>
      <c r="F29" s="32">
        <v>12</v>
      </c>
      <c r="G29" s="18"/>
      <c r="J29" s="44"/>
      <c r="K29" s="44"/>
      <c r="L29" s="44"/>
      <c r="M29" s="44"/>
      <c r="N29" s="44"/>
      <c r="O29" s="44"/>
      <c r="P29" s="44"/>
      <c r="Q29" s="44"/>
      <c r="R29" s="44"/>
      <c r="S29" s="44"/>
      <c r="T29" s="44"/>
      <c r="U29" s="44"/>
      <c r="V29" s="44"/>
    </row>
    <row r="30" spans="1:1216" s="3" customFormat="1" ht="54.75" customHeight="1" x14ac:dyDescent="0.15">
      <c r="A30" s="57" t="s">
        <v>42</v>
      </c>
      <c r="B30" s="57"/>
      <c r="C30" s="57"/>
      <c r="D30" s="57"/>
      <c r="E30" s="58"/>
      <c r="F30" s="19"/>
      <c r="G30" s="30">
        <v>15</v>
      </c>
      <c r="J30" s="44"/>
      <c r="K30" s="44"/>
      <c r="L30" s="44"/>
      <c r="M30" s="44"/>
      <c r="N30" s="46"/>
      <c r="O30" s="44"/>
      <c r="P30" s="44"/>
      <c r="Q30" s="44"/>
      <c r="R30" s="46"/>
      <c r="S30" s="44"/>
      <c r="T30" s="44"/>
      <c r="U30" s="44"/>
      <c r="V30" s="44"/>
    </row>
    <row r="31" spans="1:1216" s="3" customFormat="1" ht="54.75" customHeight="1" x14ac:dyDescent="0.15">
      <c r="A31" s="51" t="s">
        <v>43</v>
      </c>
      <c r="B31" s="51"/>
      <c r="C31" s="51"/>
      <c r="D31" s="51"/>
      <c r="E31" s="51"/>
      <c r="F31" s="47" t="s">
        <v>32</v>
      </c>
      <c r="G31" s="47" t="s">
        <v>32</v>
      </c>
      <c r="H31" s="2"/>
      <c r="I31" s="48"/>
      <c r="J31" s="43"/>
      <c r="K31" s="43"/>
      <c r="L31" s="43"/>
      <c r="M31" s="43"/>
      <c r="N31" s="43"/>
      <c r="O31" s="44"/>
      <c r="P31" s="43"/>
      <c r="Q31" s="43"/>
      <c r="R31" s="43"/>
      <c r="S31" s="43"/>
      <c r="T31" s="43"/>
      <c r="U31" s="43"/>
      <c r="V31" s="43"/>
    </row>
    <row r="32" spans="1:1216" ht="42" customHeight="1" x14ac:dyDescent="0.15">
      <c r="A32" s="55" t="s">
        <v>44</v>
      </c>
      <c r="B32" s="55"/>
      <c r="C32" s="55"/>
      <c r="D32" s="55"/>
      <c r="E32" s="56"/>
      <c r="F32" s="92" t="s">
        <v>32</v>
      </c>
      <c r="G32" s="93"/>
      <c r="H32" s="2"/>
      <c r="I32" s="48"/>
      <c r="J32" s="43"/>
      <c r="K32" s="43"/>
      <c r="L32" s="43"/>
      <c r="M32" s="43"/>
      <c r="N32" s="43"/>
      <c r="O32" s="46"/>
      <c r="P32" s="43"/>
      <c r="Q32" s="43"/>
      <c r="R32" s="43"/>
      <c r="S32" s="43"/>
      <c r="T32" s="43"/>
      <c r="U32" s="43"/>
      <c r="V32" s="43"/>
    </row>
    <row r="33" spans="1:911" s="9" customFormat="1" ht="42" customHeight="1" x14ac:dyDescent="0.15"/>
    <row r="34" spans="1:911" s="3" customFormat="1" ht="48" customHeight="1" x14ac:dyDescent="0.15"/>
    <row r="35" spans="1:911" s="9" customFormat="1" ht="42" customHeight="1" x14ac:dyDescent="0.15">
      <c r="A35" s="53"/>
      <c r="B35" s="53"/>
      <c r="C35" s="53"/>
      <c r="D35" s="53"/>
      <c r="E35" s="53"/>
      <c r="F35" s="25"/>
      <c r="G35" s="25"/>
    </row>
    <row r="36" spans="1:911" s="2" customFormat="1" ht="62.25" customHeight="1" x14ac:dyDescent="0.15">
      <c r="A36" s="3"/>
      <c r="B36" s="3"/>
      <c r="C36" s="3"/>
      <c r="D36" s="3"/>
      <c r="E36" s="3"/>
      <c r="F36" s="3"/>
      <c r="G36" s="3"/>
    </row>
    <row r="37" spans="1:911" s="2" customFormat="1" ht="62.25" customHeight="1" x14ac:dyDescent="0.15">
      <c r="A37" s="53"/>
      <c r="B37" s="53"/>
      <c r="C37" s="53"/>
      <c r="D37" s="53"/>
      <c r="E37" s="53"/>
      <c r="F37" s="25"/>
      <c r="G37" s="25"/>
    </row>
    <row r="38" spans="1:911" s="2" customFormat="1" ht="62.25" customHeight="1" x14ac:dyDescent="0.15">
      <c r="A38" s="3"/>
      <c r="B38" s="3"/>
      <c r="C38" s="3"/>
      <c r="D38" s="3"/>
      <c r="E38" s="3"/>
      <c r="F38" s="3"/>
      <c r="G38" s="3"/>
    </row>
    <row r="39" spans="1:911" s="2" customFormat="1" ht="62.25" customHeight="1" x14ac:dyDescent="0.15">
      <c r="A39" s="53"/>
      <c r="B39" s="53"/>
      <c r="C39" s="53"/>
      <c r="D39" s="53"/>
      <c r="E39" s="53"/>
      <c r="F39" s="25"/>
      <c r="G39" s="25"/>
    </row>
    <row r="40" spans="1:911" s="2" customFormat="1" ht="62.25" customHeight="1" x14ac:dyDescent="0.15">
      <c r="A40" s="53"/>
      <c r="B40" s="53"/>
      <c r="C40" s="53"/>
      <c r="D40" s="53"/>
      <c r="E40" s="53"/>
      <c r="F40" s="3"/>
      <c r="G40" s="3"/>
    </row>
    <row r="41" spans="1:911" s="2" customFormat="1" ht="62.25" customHeight="1" x14ac:dyDescent="0.15">
      <c r="A41" s="52"/>
      <c r="B41" s="52"/>
      <c r="C41" s="52"/>
      <c r="D41" s="52"/>
      <c r="E41" s="52"/>
      <c r="F41" s="26"/>
      <c r="G41" s="26"/>
    </row>
    <row r="42" spans="1:911" s="9" customFormat="1" ht="42" customHeight="1" x14ac:dyDescent="0.15"/>
    <row r="43" spans="1:911" s="2" customFormat="1" ht="52.25" customHeight="1" x14ac:dyDescent="0.15">
      <c r="A43" s="53"/>
      <c r="B43" s="53"/>
      <c r="C43" s="53"/>
      <c r="D43" s="53"/>
      <c r="E43" s="53"/>
      <c r="F43" s="24"/>
      <c r="G43" s="24"/>
    </row>
    <row r="44" spans="1:911" s="2" customFormat="1" ht="47" customHeight="1" x14ac:dyDescent="0.15">
      <c r="A44" s="53"/>
      <c r="B44" s="53"/>
      <c r="C44" s="53"/>
      <c r="D44" s="53"/>
      <c r="E44" s="53"/>
      <c r="F44" s="25"/>
      <c r="G44" s="25"/>
    </row>
    <row r="45" spans="1:911" s="2" customFormat="1" ht="48" customHeight="1" x14ac:dyDescent="0.15">
      <c r="A45" s="52"/>
      <c r="B45" s="52"/>
      <c r="C45" s="52"/>
      <c r="D45" s="52"/>
      <c r="E45" s="52"/>
      <c r="F45" s="24"/>
      <c r="G45" s="24"/>
    </row>
    <row r="46" spans="1:911" s="2" customFormat="1" ht="70.5" customHeight="1" x14ac:dyDescent="0.15">
      <c r="A46" s="52"/>
      <c r="B46" s="52"/>
      <c r="C46" s="52"/>
      <c r="D46" s="52"/>
      <c r="E46" s="52"/>
      <c r="F46" s="24"/>
      <c r="G46" s="24"/>
    </row>
    <row r="47" spans="1:911" s="7" customFormat="1" ht="42" customHeight="1" x14ac:dyDescent="0.15">
      <c r="A47" s="52"/>
      <c r="B47" s="52"/>
      <c r="C47" s="52"/>
      <c r="D47" s="52"/>
      <c r="E47" s="52"/>
      <c r="F47" s="25"/>
      <c r="G47" s="25"/>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c r="VU47" s="8"/>
      <c r="VV47" s="8"/>
      <c r="VW47" s="8"/>
      <c r="VX47" s="8"/>
      <c r="VY47" s="8"/>
      <c r="VZ47" s="8"/>
      <c r="WA47" s="8"/>
      <c r="WB47" s="8"/>
      <c r="WC47" s="8"/>
      <c r="WD47" s="8"/>
      <c r="WE47" s="8"/>
      <c r="WF47" s="8"/>
      <c r="WG47" s="8"/>
      <c r="WH47" s="8"/>
      <c r="WI47" s="8"/>
      <c r="WJ47" s="8"/>
      <c r="WK47" s="8"/>
      <c r="WL47" s="8"/>
      <c r="WM47" s="8"/>
      <c r="WN47" s="8"/>
      <c r="WO47" s="8"/>
      <c r="WP47" s="8"/>
      <c r="WQ47" s="8"/>
      <c r="WR47" s="8"/>
      <c r="WS47" s="8"/>
      <c r="WT47" s="8"/>
      <c r="WU47" s="8"/>
      <c r="WV47" s="8"/>
      <c r="WW47" s="8"/>
      <c r="WX47" s="8"/>
      <c r="WY47" s="8"/>
      <c r="WZ47" s="8"/>
      <c r="XA47" s="8"/>
      <c r="XB47" s="8"/>
      <c r="XC47" s="8"/>
      <c r="XD47" s="8"/>
      <c r="XE47" s="8"/>
      <c r="XF47" s="8"/>
      <c r="XG47" s="8"/>
      <c r="XH47" s="8"/>
      <c r="XI47" s="8"/>
      <c r="XJ47" s="8"/>
      <c r="XK47" s="8"/>
      <c r="XL47" s="8"/>
      <c r="XM47" s="8"/>
      <c r="XN47" s="8"/>
      <c r="XO47" s="8"/>
      <c r="XP47" s="8"/>
      <c r="XQ47" s="8"/>
      <c r="XR47" s="8"/>
      <c r="XS47" s="8"/>
      <c r="XT47" s="8"/>
      <c r="XU47" s="8"/>
      <c r="XV47" s="8"/>
      <c r="XW47" s="8"/>
      <c r="XX47" s="8"/>
      <c r="XY47" s="8"/>
      <c r="XZ47" s="8"/>
      <c r="YA47" s="8"/>
      <c r="YB47" s="8"/>
      <c r="YC47" s="8"/>
      <c r="YD47" s="8"/>
      <c r="YE47" s="8"/>
      <c r="YF47" s="8"/>
      <c r="YG47" s="8"/>
      <c r="YH47" s="8"/>
      <c r="YI47" s="8"/>
      <c r="YJ47" s="8"/>
      <c r="YK47" s="8"/>
      <c r="YL47" s="8"/>
      <c r="YM47" s="8"/>
      <c r="YN47" s="8"/>
      <c r="YO47" s="8"/>
      <c r="YP47" s="8"/>
      <c r="YQ47" s="8"/>
      <c r="YR47" s="8"/>
      <c r="YS47" s="8"/>
      <c r="YT47" s="8"/>
      <c r="YU47" s="8"/>
      <c r="YV47" s="8"/>
      <c r="YW47" s="8"/>
      <c r="YX47" s="8"/>
      <c r="YY47" s="8"/>
      <c r="YZ47" s="8"/>
      <c r="ZA47" s="8"/>
      <c r="ZB47" s="8"/>
      <c r="ZC47" s="8"/>
      <c r="ZD47" s="8"/>
      <c r="ZE47" s="8"/>
      <c r="ZF47" s="8"/>
      <c r="ZG47" s="8"/>
      <c r="ZH47" s="8"/>
      <c r="ZI47" s="8"/>
      <c r="ZJ47" s="8"/>
      <c r="ZK47" s="8"/>
      <c r="ZL47" s="8"/>
      <c r="ZM47" s="8"/>
      <c r="ZN47" s="8"/>
      <c r="ZO47" s="8"/>
      <c r="ZP47" s="8"/>
      <c r="ZQ47" s="8"/>
      <c r="ZR47" s="8"/>
      <c r="ZS47" s="8"/>
      <c r="ZT47" s="8"/>
      <c r="ZU47" s="8"/>
      <c r="ZV47" s="8"/>
      <c r="ZW47" s="8"/>
      <c r="ZX47" s="8"/>
      <c r="ZY47" s="8"/>
      <c r="ZZ47" s="8"/>
      <c r="AAA47" s="8"/>
      <c r="AAB47" s="8"/>
      <c r="AAC47" s="8"/>
      <c r="AAD47" s="8"/>
      <c r="AAE47" s="8"/>
      <c r="AAF47" s="8"/>
      <c r="AAG47" s="8"/>
      <c r="AAH47" s="8"/>
      <c r="AAI47" s="8"/>
      <c r="AAJ47" s="8"/>
      <c r="AAK47" s="8"/>
      <c r="AAL47" s="8"/>
      <c r="AAM47" s="8"/>
      <c r="AAN47" s="8"/>
      <c r="AAO47" s="8"/>
      <c r="AAP47" s="8"/>
      <c r="AAQ47" s="8"/>
      <c r="AAR47" s="8"/>
      <c r="AAS47" s="8"/>
      <c r="AAT47" s="8"/>
      <c r="AAU47" s="8"/>
      <c r="AAV47" s="8"/>
      <c r="AAW47" s="8"/>
      <c r="AAX47" s="8"/>
      <c r="AAY47" s="8"/>
      <c r="AAZ47" s="8"/>
      <c r="ABA47" s="8"/>
      <c r="ABB47" s="8"/>
      <c r="ABC47" s="8"/>
      <c r="ABD47" s="8"/>
      <c r="ABE47" s="8"/>
      <c r="ABF47" s="8"/>
      <c r="ABG47" s="8"/>
      <c r="ABH47" s="8"/>
      <c r="ABI47" s="8"/>
      <c r="ABJ47" s="8"/>
      <c r="ABK47" s="8"/>
      <c r="ABL47" s="8"/>
      <c r="ABM47" s="8"/>
      <c r="ABN47" s="8"/>
      <c r="ABO47" s="8"/>
      <c r="ABP47" s="8"/>
      <c r="ABQ47" s="8"/>
      <c r="ABR47" s="8"/>
      <c r="ABS47" s="8"/>
      <c r="ABT47" s="8"/>
      <c r="ABU47" s="8"/>
      <c r="ABV47" s="8"/>
      <c r="ABW47" s="8"/>
      <c r="ABX47" s="8"/>
      <c r="ABY47" s="8"/>
      <c r="ABZ47" s="8"/>
      <c r="ACA47" s="8"/>
      <c r="ACB47" s="8"/>
      <c r="ACC47" s="8"/>
      <c r="ACD47" s="8"/>
      <c r="ACE47" s="8"/>
      <c r="ACF47" s="8"/>
      <c r="ACG47" s="8"/>
      <c r="ACH47" s="8"/>
      <c r="ACI47" s="8"/>
      <c r="ACJ47" s="8"/>
      <c r="ACK47" s="8"/>
      <c r="ACL47" s="8"/>
      <c r="ACM47" s="8"/>
      <c r="ACN47" s="8"/>
      <c r="ACO47" s="8"/>
      <c r="ACP47" s="8"/>
      <c r="ACQ47" s="8"/>
      <c r="ACR47" s="8"/>
      <c r="ACS47" s="8"/>
      <c r="ACT47" s="8"/>
      <c r="ACU47" s="8"/>
      <c r="ACV47" s="8"/>
      <c r="ACW47" s="8"/>
      <c r="ACX47" s="8"/>
      <c r="ACY47" s="8"/>
      <c r="ACZ47" s="8"/>
      <c r="ADA47" s="8"/>
      <c r="ADB47" s="8"/>
      <c r="ADC47" s="8"/>
      <c r="ADD47" s="8"/>
      <c r="ADE47" s="8"/>
      <c r="ADF47" s="8"/>
      <c r="ADG47" s="8"/>
      <c r="ADH47" s="8"/>
      <c r="ADI47" s="8"/>
      <c r="ADJ47" s="8"/>
      <c r="ADK47" s="8"/>
      <c r="ADL47" s="8"/>
      <c r="ADM47" s="8"/>
      <c r="ADN47" s="8"/>
      <c r="ADO47" s="8"/>
      <c r="ADP47" s="8"/>
      <c r="ADQ47" s="8"/>
      <c r="ADR47" s="8"/>
      <c r="ADS47" s="8"/>
      <c r="ADT47" s="8"/>
      <c r="ADU47" s="8"/>
      <c r="ADV47" s="8"/>
      <c r="ADW47" s="8"/>
      <c r="ADX47" s="8"/>
      <c r="ADY47" s="8"/>
      <c r="ADZ47" s="8"/>
      <c r="AEA47" s="8"/>
      <c r="AEB47" s="8"/>
      <c r="AEC47" s="8"/>
      <c r="AED47" s="8"/>
      <c r="AEE47" s="8"/>
      <c r="AEF47" s="8"/>
      <c r="AEG47" s="8"/>
      <c r="AEH47" s="8"/>
      <c r="AEI47" s="8"/>
      <c r="AEJ47" s="8"/>
      <c r="AEK47" s="8"/>
      <c r="AEL47" s="8"/>
      <c r="AEM47" s="8"/>
      <c r="AEN47" s="8"/>
      <c r="AEO47" s="8"/>
      <c r="AEP47" s="8"/>
      <c r="AEQ47" s="8"/>
      <c r="AER47" s="8"/>
      <c r="AES47" s="8"/>
      <c r="AET47" s="8"/>
      <c r="AEU47" s="8"/>
      <c r="AEV47" s="8"/>
      <c r="AEW47" s="8"/>
      <c r="AEX47" s="8"/>
      <c r="AEY47" s="8"/>
      <c r="AEZ47" s="8"/>
      <c r="AFA47" s="8"/>
      <c r="AFB47" s="8"/>
      <c r="AFC47" s="8"/>
      <c r="AFD47" s="8"/>
      <c r="AFE47" s="8"/>
      <c r="AFF47" s="8"/>
      <c r="AFG47" s="8"/>
      <c r="AFH47" s="8"/>
      <c r="AFI47" s="8"/>
      <c r="AFJ47" s="8"/>
      <c r="AFK47" s="8"/>
      <c r="AFL47" s="8"/>
      <c r="AFM47" s="8"/>
      <c r="AFN47" s="8"/>
      <c r="AFO47" s="8"/>
      <c r="AFP47" s="8"/>
      <c r="AFQ47" s="8"/>
      <c r="AFR47" s="8"/>
      <c r="AFS47" s="8"/>
      <c r="AFT47" s="8"/>
      <c r="AFU47" s="8"/>
      <c r="AFV47" s="8"/>
      <c r="AFW47" s="8"/>
      <c r="AFX47" s="8"/>
      <c r="AFY47" s="8"/>
      <c r="AFZ47" s="8"/>
      <c r="AGA47" s="8"/>
      <c r="AGB47" s="8"/>
      <c r="AGC47" s="8"/>
      <c r="AGD47" s="8"/>
      <c r="AGE47" s="8"/>
      <c r="AGF47" s="8"/>
      <c r="AGG47" s="8"/>
      <c r="AGH47" s="8"/>
      <c r="AGI47" s="8"/>
      <c r="AGJ47" s="8"/>
      <c r="AGK47" s="8"/>
      <c r="AGL47" s="8"/>
      <c r="AGM47" s="8"/>
      <c r="AGN47" s="8"/>
      <c r="AGO47" s="8"/>
      <c r="AGP47" s="8"/>
      <c r="AGQ47" s="8"/>
      <c r="AGR47" s="8"/>
      <c r="AGS47" s="8"/>
      <c r="AGT47" s="8"/>
      <c r="AGU47" s="8"/>
      <c r="AGV47" s="8"/>
      <c r="AGW47" s="8"/>
      <c r="AGX47" s="8"/>
      <c r="AGY47" s="8"/>
      <c r="AGZ47" s="8"/>
      <c r="AHA47" s="8"/>
      <c r="AHB47" s="8"/>
      <c r="AHC47" s="8"/>
      <c r="AHD47" s="8"/>
      <c r="AHE47" s="8"/>
      <c r="AHF47" s="8"/>
      <c r="AHG47" s="8"/>
      <c r="AHH47" s="8"/>
      <c r="AHI47" s="8"/>
      <c r="AHJ47" s="8"/>
      <c r="AHK47" s="8"/>
      <c r="AHL47" s="8"/>
      <c r="AHM47" s="8"/>
      <c r="AHN47" s="8"/>
      <c r="AHO47" s="8"/>
      <c r="AHP47" s="8"/>
      <c r="AHQ47" s="8"/>
      <c r="AHR47" s="8"/>
      <c r="AHS47" s="8"/>
      <c r="AHT47" s="8"/>
      <c r="AHU47" s="8"/>
      <c r="AHV47" s="8"/>
      <c r="AHW47" s="8"/>
      <c r="AHX47" s="8"/>
      <c r="AHY47" s="8"/>
      <c r="AHZ47" s="8"/>
      <c r="AIA47" s="8"/>
    </row>
    <row r="48" spans="1:911" s="2" customFormat="1" ht="51.75" customHeight="1" x14ac:dyDescent="0.15"/>
    <row r="49" spans="1:7" s="2" customFormat="1" ht="39.75" customHeight="1" x14ac:dyDescent="0.15"/>
    <row r="50" spans="1:7" s="2" customFormat="1" ht="45" customHeight="1" x14ac:dyDescent="0.15"/>
    <row r="51" spans="1:7" s="2" customFormat="1" ht="42" customHeight="1" x14ac:dyDescent="0.15">
      <c r="A51" s="9"/>
      <c r="B51" s="9"/>
      <c r="C51" s="9"/>
      <c r="D51" s="9"/>
      <c r="E51" s="9"/>
      <c r="F51" s="9"/>
      <c r="G51" s="9"/>
    </row>
    <row r="52" spans="1:7" s="2" customFormat="1" ht="75" customHeight="1" x14ac:dyDescent="0.15">
      <c r="A52" s="61"/>
      <c r="B52" s="61"/>
      <c r="C52" s="61"/>
      <c r="D52" s="61"/>
      <c r="E52" s="61"/>
      <c r="F52" s="24"/>
      <c r="G52" s="24"/>
    </row>
    <row r="53" spans="1:7" s="2" customFormat="1" ht="42" customHeight="1" x14ac:dyDescent="0.15">
      <c r="A53" s="3"/>
      <c r="B53" s="3"/>
      <c r="C53" s="3"/>
      <c r="D53" s="3"/>
      <c r="E53" s="3"/>
      <c r="F53" s="3"/>
      <c r="G53" s="3"/>
    </row>
    <row r="54" spans="1:7" s="2" customFormat="1" ht="52.5" customHeight="1" x14ac:dyDescent="0.15">
      <c r="A54" s="54"/>
      <c r="B54" s="54"/>
      <c r="C54" s="54"/>
      <c r="D54" s="54"/>
      <c r="E54" s="54"/>
      <c r="F54" s="24"/>
      <c r="G54" s="24"/>
    </row>
    <row r="55" spans="1:7" s="2" customFormat="1" ht="61.25" customHeight="1" x14ac:dyDescent="0.15">
      <c r="A55" s="3"/>
      <c r="B55" s="3"/>
      <c r="C55" s="3"/>
      <c r="D55" s="3"/>
      <c r="E55" s="3"/>
      <c r="F55" s="3"/>
      <c r="G55" s="3"/>
    </row>
    <row r="56" spans="1:7" s="2" customFormat="1" ht="47" customHeight="1" x14ac:dyDescent="0.15">
      <c r="A56" s="9"/>
      <c r="B56" s="9"/>
      <c r="C56" s="9"/>
      <c r="D56" s="9"/>
      <c r="E56" s="9"/>
      <c r="F56" s="9"/>
      <c r="G56" s="9"/>
    </row>
    <row r="57" spans="1:7" s="2" customFormat="1" ht="24.75" customHeight="1" x14ac:dyDescent="0.15">
      <c r="A57" s="3"/>
      <c r="B57" s="3"/>
      <c r="C57" s="3"/>
      <c r="D57" s="3"/>
      <c r="E57" s="3"/>
      <c r="F57" s="3"/>
      <c r="G57" s="3"/>
    </row>
    <row r="58" spans="1:7" s="2" customFormat="1" ht="24.75" customHeight="1" x14ac:dyDescent="0.15">
      <c r="A58" s="3"/>
      <c r="B58" s="3"/>
      <c r="C58" s="3"/>
      <c r="D58" s="3"/>
      <c r="E58" s="3"/>
      <c r="F58" s="3"/>
      <c r="G58" s="3"/>
    </row>
    <row r="59" spans="1:7" s="2" customFormat="1" ht="24.75" customHeight="1" x14ac:dyDescent="0.15">
      <c r="A59" s="3"/>
      <c r="B59" s="3"/>
      <c r="C59" s="3"/>
      <c r="D59" s="3"/>
      <c r="E59" s="3"/>
      <c r="F59" s="3"/>
      <c r="G59" s="3"/>
    </row>
    <row r="60" spans="1:7" s="2" customFormat="1" ht="24.75" customHeight="1" x14ac:dyDescent="0.15">
      <c r="A60" s="3"/>
      <c r="B60" s="3"/>
      <c r="C60" s="3"/>
      <c r="D60" s="3"/>
      <c r="E60" s="3"/>
      <c r="F60" s="3"/>
      <c r="G60" s="3"/>
    </row>
    <row r="61" spans="1:7" s="2" customFormat="1" ht="24.75" customHeight="1" x14ac:dyDescent="0.15">
      <c r="A61" s="52"/>
      <c r="B61" s="52"/>
      <c r="C61" s="52"/>
      <c r="D61" s="52"/>
      <c r="E61" s="52"/>
      <c r="F61" s="25"/>
      <c r="G61" s="25"/>
    </row>
    <row r="62" spans="1:7" s="2" customFormat="1" ht="24.75" customHeight="1" x14ac:dyDescent="0.15">
      <c r="A62" s="3"/>
      <c r="B62" s="3"/>
      <c r="C62" s="3"/>
      <c r="D62" s="3"/>
      <c r="E62" s="3"/>
      <c r="F62" s="3"/>
      <c r="G62" s="3"/>
    </row>
    <row r="63" spans="1:7" s="2" customFormat="1" ht="24.75" customHeight="1" x14ac:dyDescent="0.15">
      <c r="A63" s="3"/>
      <c r="B63" s="3"/>
      <c r="C63" s="3"/>
      <c r="D63" s="3"/>
      <c r="E63" s="3"/>
      <c r="F63" s="3"/>
      <c r="G63" s="3"/>
    </row>
    <row r="64" spans="1:7" s="2" customFormat="1" ht="24.75" customHeight="1" x14ac:dyDescent="0.15">
      <c r="A64" s="53"/>
      <c r="B64" s="53"/>
      <c r="C64" s="53"/>
      <c r="D64" s="53"/>
      <c r="E64" s="53"/>
      <c r="F64" s="25"/>
      <c r="G64" s="25"/>
    </row>
    <row r="65" spans="1:5" s="2" customFormat="1" ht="24.75" customHeight="1" x14ac:dyDescent="0.15">
      <c r="A65" s="52"/>
      <c r="B65" s="52"/>
      <c r="C65" s="52"/>
      <c r="D65" s="52"/>
      <c r="E65" s="52"/>
    </row>
    <row r="66" spans="1:5" s="2" customFormat="1" ht="24.75" customHeight="1" x14ac:dyDescent="0.15"/>
    <row r="67" spans="1:5" s="2" customFormat="1" ht="24.75" customHeight="1" x14ac:dyDescent="0.15"/>
    <row r="68" spans="1:5" s="2" customFormat="1" ht="24.75" customHeight="1" x14ac:dyDescent="0.15"/>
    <row r="69" spans="1:5" s="2" customFormat="1" ht="24.75" customHeight="1" x14ac:dyDescent="0.15"/>
    <row r="70" spans="1:5" s="2" customFormat="1" ht="24.75" customHeight="1" x14ac:dyDescent="0.15"/>
    <row r="71" spans="1:5" s="2" customFormat="1" ht="24.75" customHeight="1" x14ac:dyDescent="0.15"/>
    <row r="72" spans="1:5" s="2" customFormat="1" ht="24.75" customHeight="1" x14ac:dyDescent="0.15"/>
    <row r="73" spans="1:5" s="2" customFormat="1" ht="24.75" customHeight="1" x14ac:dyDescent="0.15"/>
    <row r="74" spans="1:5" s="2" customFormat="1" ht="24.75" customHeight="1" x14ac:dyDescent="0.15"/>
    <row r="75" spans="1:5" s="2" customFormat="1" ht="24.75" customHeight="1" x14ac:dyDescent="0.15"/>
    <row r="76" spans="1:5" s="2" customFormat="1" ht="24.75" customHeight="1" x14ac:dyDescent="0.15"/>
    <row r="77" spans="1:5" s="2" customFormat="1" ht="24.75" customHeight="1" x14ac:dyDescent="0.15"/>
    <row r="78" spans="1:5" s="2" customFormat="1" ht="24.75" customHeight="1" x14ac:dyDescent="0.15"/>
    <row r="79" spans="1:5" s="2" customFormat="1" ht="24.75" customHeight="1" x14ac:dyDescent="0.15"/>
    <row r="80" spans="1:5" s="2" customFormat="1" ht="24.75" customHeight="1" x14ac:dyDescent="0.15"/>
    <row r="81" spans="1:7" s="2" customFormat="1" ht="24.75" customHeight="1" x14ac:dyDescent="0.15"/>
    <row r="82" spans="1:7" s="2" customFormat="1" ht="24.75" customHeight="1" x14ac:dyDescent="0.15"/>
    <row r="83" spans="1:7" s="2" customFormat="1" ht="24.75" customHeight="1" x14ac:dyDescent="0.15"/>
    <row r="84" spans="1:7" s="2" customFormat="1" ht="24.75" customHeight="1" x14ac:dyDescent="0.15"/>
    <row r="85" spans="1:7" ht="24.75" customHeight="1" x14ac:dyDescent="0.15">
      <c r="A85" s="2"/>
      <c r="B85" s="2"/>
      <c r="C85" s="2"/>
      <c r="D85" s="2"/>
      <c r="E85" s="2"/>
      <c r="F85" s="2"/>
      <c r="G85" s="2"/>
    </row>
    <row r="86" spans="1:7" ht="24.75" customHeight="1" x14ac:dyDescent="0.15">
      <c r="A86" s="2"/>
      <c r="B86" s="2"/>
      <c r="C86" s="2"/>
      <c r="D86" s="2"/>
      <c r="E86" s="2"/>
      <c r="F86" s="2"/>
      <c r="G86" s="2"/>
    </row>
    <row r="87" spans="1:7" ht="24.75" customHeight="1" x14ac:dyDescent="0.15">
      <c r="A87" s="2"/>
      <c r="B87" s="2"/>
      <c r="C87" s="2"/>
      <c r="D87" s="2"/>
      <c r="E87" s="2"/>
      <c r="F87" s="2"/>
      <c r="G87" s="2"/>
    </row>
    <row r="88" spans="1:7" ht="24.75" customHeight="1" x14ac:dyDescent="0.15">
      <c r="A88" s="2"/>
      <c r="B88" s="2"/>
      <c r="C88" s="2"/>
      <c r="D88" s="2"/>
      <c r="E88" s="2"/>
      <c r="F88" s="2"/>
      <c r="G88" s="2"/>
    </row>
    <row r="89" spans="1:7" ht="24.75" customHeight="1" x14ac:dyDescent="0.15">
      <c r="A89" s="2"/>
      <c r="B89" s="2"/>
      <c r="C89" s="2"/>
      <c r="D89" s="2"/>
      <c r="E89" s="2"/>
      <c r="F89" s="2"/>
      <c r="G89" s="2"/>
    </row>
    <row r="90" spans="1:7" ht="24.75" customHeight="1" x14ac:dyDescent="0.15">
      <c r="A90" s="2"/>
      <c r="B90" s="2"/>
      <c r="C90" s="2"/>
      <c r="D90" s="2"/>
      <c r="E90" s="2"/>
      <c r="F90" s="2"/>
      <c r="G90" s="2"/>
    </row>
    <row r="91" spans="1:7" ht="24.75" customHeight="1" x14ac:dyDescent="0.15">
      <c r="A91" s="2"/>
      <c r="B91" s="2"/>
      <c r="C91" s="2"/>
      <c r="D91" s="2"/>
      <c r="E91" s="2"/>
      <c r="F91" s="2"/>
      <c r="G91" s="2"/>
    </row>
    <row r="92" spans="1:7" ht="24.75" customHeight="1" x14ac:dyDescent="0.15">
      <c r="A92" s="2"/>
      <c r="B92" s="2"/>
      <c r="C92" s="2"/>
      <c r="D92" s="2"/>
      <c r="E92" s="2"/>
      <c r="F92" s="2"/>
      <c r="G92" s="2"/>
    </row>
    <row r="93" spans="1:7" ht="24.75" customHeight="1" x14ac:dyDescent="0.15">
      <c r="A93" s="2"/>
      <c r="B93" s="2"/>
      <c r="C93" s="2"/>
      <c r="D93" s="2"/>
      <c r="E93" s="2"/>
      <c r="F93" s="2"/>
      <c r="G93" s="2"/>
    </row>
    <row r="94" spans="1:7" ht="24.75" customHeight="1" x14ac:dyDescent="0.15"/>
    <row r="95" spans="1:7" ht="24.75" customHeight="1" x14ac:dyDescent="0.15"/>
    <row r="96" spans="1:7"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row r="291" ht="24.75" customHeight="1" x14ac:dyDescent="0.15"/>
    <row r="292" ht="24.75" customHeight="1" x14ac:dyDescent="0.15"/>
    <row r="293" ht="24.75" customHeight="1" x14ac:dyDescent="0.15"/>
    <row r="294" ht="24.75" customHeight="1" x14ac:dyDescent="0.15"/>
    <row r="295" ht="24.75" customHeight="1" x14ac:dyDescent="0.15"/>
    <row r="296" ht="24.75" customHeight="1" x14ac:dyDescent="0.15"/>
    <row r="297" ht="24.75" customHeight="1" x14ac:dyDescent="0.15"/>
    <row r="298" ht="24.75" customHeight="1" x14ac:dyDescent="0.15"/>
    <row r="299" ht="24.75" customHeight="1" x14ac:dyDescent="0.15"/>
    <row r="300" ht="24.75" customHeight="1" x14ac:dyDescent="0.15"/>
    <row r="301" ht="24.75" customHeight="1" x14ac:dyDescent="0.15"/>
    <row r="302" ht="24.75" customHeight="1" x14ac:dyDescent="0.15"/>
    <row r="303" ht="24.75" customHeight="1" x14ac:dyDescent="0.15"/>
    <row r="304" ht="24.75" customHeight="1" x14ac:dyDescent="0.15"/>
    <row r="305" ht="24.75" customHeight="1" x14ac:dyDescent="0.15"/>
    <row r="306" ht="24.75" customHeight="1" x14ac:dyDescent="0.15"/>
    <row r="307" ht="24.75" customHeight="1" x14ac:dyDescent="0.15"/>
    <row r="308" ht="24.75" customHeight="1" x14ac:dyDescent="0.15"/>
    <row r="309" ht="24.75" customHeight="1" x14ac:dyDescent="0.15"/>
    <row r="310" ht="24.75" customHeight="1" x14ac:dyDescent="0.15"/>
    <row r="311" ht="24.75" customHeight="1" x14ac:dyDescent="0.15"/>
    <row r="312" ht="24.75" customHeight="1" x14ac:dyDescent="0.15"/>
    <row r="313" ht="24.75" customHeight="1" x14ac:dyDescent="0.15"/>
    <row r="314" ht="24.75" customHeight="1" x14ac:dyDescent="0.15"/>
    <row r="315" ht="24.75" customHeight="1" x14ac:dyDescent="0.15"/>
    <row r="316" ht="24.75" customHeight="1" x14ac:dyDescent="0.15"/>
    <row r="317" ht="24.75" customHeight="1" x14ac:dyDescent="0.15"/>
    <row r="318" ht="24.75" customHeight="1" x14ac:dyDescent="0.15"/>
    <row r="319" ht="24.75" customHeight="1" x14ac:dyDescent="0.15"/>
    <row r="320" ht="24.75" customHeight="1" x14ac:dyDescent="0.15"/>
    <row r="321" ht="24.75" customHeight="1" x14ac:dyDescent="0.15"/>
    <row r="322" ht="24.75" customHeight="1" x14ac:dyDescent="0.15"/>
    <row r="323" ht="24.75" customHeight="1" x14ac:dyDescent="0.15"/>
    <row r="324" ht="24.75" customHeight="1" x14ac:dyDescent="0.15"/>
    <row r="325" ht="24.75" customHeight="1" x14ac:dyDescent="0.15"/>
    <row r="326" ht="24.75" customHeight="1" x14ac:dyDescent="0.15"/>
    <row r="327" ht="24.75" customHeight="1" x14ac:dyDescent="0.15"/>
    <row r="328" ht="24.75" customHeight="1" x14ac:dyDescent="0.15"/>
    <row r="329" ht="24.75" customHeight="1" x14ac:dyDescent="0.15"/>
    <row r="330" ht="24.75" customHeight="1" x14ac:dyDescent="0.15"/>
    <row r="331" ht="24.75" customHeight="1" x14ac:dyDescent="0.15"/>
    <row r="332" ht="24.75" customHeight="1" x14ac:dyDescent="0.15"/>
    <row r="333" ht="24.75" customHeight="1" x14ac:dyDescent="0.15"/>
    <row r="334" ht="24.75" customHeight="1" x14ac:dyDescent="0.15"/>
    <row r="335" ht="24.75" customHeight="1" x14ac:dyDescent="0.15"/>
    <row r="336" ht="24.75" customHeight="1" x14ac:dyDescent="0.15"/>
    <row r="337" ht="24.75" customHeight="1" x14ac:dyDescent="0.15"/>
    <row r="338" ht="24.75" customHeight="1" x14ac:dyDescent="0.15"/>
    <row r="339" ht="24.75" customHeight="1" x14ac:dyDescent="0.15"/>
    <row r="340" ht="24.75" customHeight="1" x14ac:dyDescent="0.15"/>
    <row r="341" ht="24.75" customHeight="1" x14ac:dyDescent="0.15"/>
    <row r="342" ht="24.75" customHeight="1" x14ac:dyDescent="0.15"/>
    <row r="343" ht="24.75" customHeight="1" x14ac:dyDescent="0.15"/>
    <row r="344" ht="24.75" customHeight="1" x14ac:dyDescent="0.15"/>
    <row r="345" ht="24.75" customHeight="1" x14ac:dyDescent="0.15"/>
    <row r="346" ht="24.75" customHeight="1" x14ac:dyDescent="0.15"/>
    <row r="347" ht="24.75" customHeight="1" x14ac:dyDescent="0.15"/>
    <row r="348" ht="24.75" customHeight="1" x14ac:dyDescent="0.15"/>
    <row r="349" ht="24.75" customHeight="1" x14ac:dyDescent="0.15"/>
    <row r="350" ht="24.75" customHeight="1" x14ac:dyDescent="0.15"/>
    <row r="351" ht="24.75" customHeight="1" x14ac:dyDescent="0.15"/>
    <row r="352" ht="24.75" customHeight="1" x14ac:dyDescent="0.15"/>
    <row r="353" ht="24.75" customHeight="1" x14ac:dyDescent="0.15"/>
    <row r="354" ht="24.75" customHeight="1" x14ac:dyDescent="0.15"/>
    <row r="355" ht="24.75" customHeight="1" x14ac:dyDescent="0.15"/>
    <row r="356" ht="24.75" customHeight="1" x14ac:dyDescent="0.15"/>
    <row r="357" ht="24.75" customHeight="1" x14ac:dyDescent="0.15"/>
    <row r="358" ht="24.75" customHeight="1" x14ac:dyDescent="0.15"/>
    <row r="359" ht="24.75" customHeight="1" x14ac:dyDescent="0.15"/>
    <row r="360" ht="24.75" customHeight="1" x14ac:dyDescent="0.15"/>
  </sheetData>
  <mergeCells count="47">
    <mergeCell ref="J5:M5"/>
    <mergeCell ref="N5:R5"/>
    <mergeCell ref="S5:T5"/>
    <mergeCell ref="U5:V5"/>
    <mergeCell ref="F32:G32"/>
    <mergeCell ref="F1:G4"/>
    <mergeCell ref="A1:A3"/>
    <mergeCell ref="A10:E10"/>
    <mergeCell ref="A12:E12"/>
    <mergeCell ref="A17:E17"/>
    <mergeCell ref="A18:E18"/>
    <mergeCell ref="A8:E8"/>
    <mergeCell ref="A14:E14"/>
    <mergeCell ref="A15:E15"/>
    <mergeCell ref="A9:E9"/>
    <mergeCell ref="A11:E11"/>
    <mergeCell ref="A13:E13"/>
    <mergeCell ref="A16:E16"/>
    <mergeCell ref="A20:E20"/>
    <mergeCell ref="A44:E44"/>
    <mergeCell ref="A45:E45"/>
    <mergeCell ref="A52:E52"/>
    <mergeCell ref="A21:E21"/>
    <mergeCell ref="A23:E23"/>
    <mergeCell ref="A25:E25"/>
    <mergeCell ref="A27:E27"/>
    <mergeCell ref="A22:E22"/>
    <mergeCell ref="A24:E24"/>
    <mergeCell ref="A26:E26"/>
    <mergeCell ref="A29:E29"/>
    <mergeCell ref="A28:E28"/>
    <mergeCell ref="A19:E19"/>
    <mergeCell ref="A31:E31"/>
    <mergeCell ref="A65:E65"/>
    <mergeCell ref="A64:E64"/>
    <mergeCell ref="A61:E61"/>
    <mergeCell ref="A46:E46"/>
    <mergeCell ref="A43:E43"/>
    <mergeCell ref="A41:E41"/>
    <mergeCell ref="A47:E47"/>
    <mergeCell ref="A54:E54"/>
    <mergeCell ref="A40:E40"/>
    <mergeCell ref="A39:E39"/>
    <mergeCell ref="A37:E37"/>
    <mergeCell ref="A35:E35"/>
    <mergeCell ref="A32:E32"/>
    <mergeCell ref="A30:E30"/>
  </mergeCells>
  <pageMargins left="0.55000000000000004" right="0.5" top="0.48" bottom="0.5"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81195-2571-46C7-9AEB-933B4F84B835}">
  <dimension ref="A1"/>
  <sheetViews>
    <sheetView workbookViewId="0"/>
  </sheetViews>
  <sheetFormatPr baseColWidth="10" defaultColWidth="8.6640625" defaultRowHeight="13" x14ac:dyDescent="0.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D2B2C918AAA94FB14BE65B6C5EEDC8" ma:contentTypeVersion="14" ma:contentTypeDescription="Create a new document." ma:contentTypeScope="" ma:versionID="15cea071633cc7e34ebbfc020cd4ef4c">
  <xsd:schema xmlns:xsd="http://www.w3.org/2001/XMLSchema" xmlns:xs="http://www.w3.org/2001/XMLSchema" xmlns:p="http://schemas.microsoft.com/office/2006/metadata/properties" xmlns:ns2="6582a693-abc6-4eee-a1d7-6c4723409270" xmlns:ns3="4ad07ec4-d8fb-4118-9685-cea44edcb58e" xmlns:ns4="9043eea9-c6a2-41bd-a216-33d45f9f09e1" targetNamespace="http://schemas.microsoft.com/office/2006/metadata/properties" ma:root="true" ma:fieldsID="e5512a86b5b5568cd81d2580bb571a9c" ns2:_="" ns3:_="" ns4:_="">
    <xsd:import namespace="6582a693-abc6-4eee-a1d7-6c4723409270"/>
    <xsd:import namespace="4ad07ec4-d8fb-4118-9685-cea44edcb58e"/>
    <xsd:import namespace="9043eea9-c6a2-41bd-a216-33d45f9f09e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2a693-abc6-4eee-a1d7-6c47234092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d07ec4-d8fb-4118-9685-cea44edcb5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7bccee5f-cc28-4bc8-a4e1-4f93c48edb59}" ma:internalName="TaxCatchAll" ma:showField="CatchAllData" ma:web="4ad07ec4-d8fb-4118-9685-cea44edcb5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82a693-abc6-4eee-a1d7-6c4723409270">
      <Terms xmlns="http://schemas.microsoft.com/office/infopath/2007/PartnerControls"/>
    </lcf76f155ced4ddcb4097134ff3c332f>
    <TaxCatchAll xmlns="9043eea9-c6a2-41bd-a216-33d45f9f09e1" xsi:nil="true"/>
  </documentManagement>
</p:properties>
</file>

<file path=customXml/itemProps1.xml><?xml version="1.0" encoding="utf-8"?>
<ds:datastoreItem xmlns:ds="http://schemas.openxmlformats.org/officeDocument/2006/customXml" ds:itemID="{7E9D3C2C-B4BA-4187-B2C7-8217CA5C5989}">
  <ds:schemaRefs>
    <ds:schemaRef ds:uri="http://schemas.microsoft.com/sharepoint/v3/contenttype/forms"/>
  </ds:schemaRefs>
</ds:datastoreItem>
</file>

<file path=customXml/itemProps2.xml><?xml version="1.0" encoding="utf-8"?>
<ds:datastoreItem xmlns:ds="http://schemas.openxmlformats.org/officeDocument/2006/customXml" ds:itemID="{56A4C939-2DE3-41F7-9F78-290AB9227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2a693-abc6-4eee-a1d7-6c4723409270"/>
    <ds:schemaRef ds:uri="4ad07ec4-d8fb-4118-9685-cea44edcb58e"/>
    <ds:schemaRef ds:uri="9043eea9-c6a2-41bd-a216-33d45f9f0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602350-D3A1-4B1E-B034-298856BC7FD5}">
  <ds:schemaRefs>
    <ds:schemaRef ds:uri="http://schemas.microsoft.com/office/2006/metadata/properties"/>
    <ds:schemaRef ds:uri="http://schemas.microsoft.com/office/infopath/2007/PartnerControls"/>
    <ds:schemaRef ds:uri="6582a693-abc6-4eee-a1d7-6c4723409270"/>
    <ds:schemaRef ds:uri="9043eea9-c6a2-41bd-a216-33d45f9f09e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Economie (BOIW)</vt: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Eigenaar</dc:creator>
  <cp:keywords/>
  <dc:description/>
  <cp:lastModifiedBy>kathleen struelens</cp:lastModifiedBy>
  <cp:revision/>
  <dcterms:created xsi:type="dcterms:W3CDTF">2014-08-11T15:22:59Z</dcterms:created>
  <dcterms:modified xsi:type="dcterms:W3CDTF">2024-06-17T13:27:27Z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0x010100F9D2B2C918AAA94FB14BE65B6C5EEDC8</vt:lpwstr>
  </property>
  <property fmtid="{D5CDD505-2E9C-101B-9397-08002B2CF9AE}" pid="3" name="MediaServiceImageTags">
    <vt:lpwstr/>
  </property>
</Properties>
</file>